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S:\ABS-DISPOSITIVI MEDICI\LE GARE\932 - 2024 ENDOSCOPIA DIGESTIVA\ALLEGATI\"/>
    </mc:Choice>
  </mc:AlternateContent>
  <xr:revisionPtr revIDLastSave="0" documentId="13_ncr:1_{7738DF99-DF2C-41B3-9DFA-D46D9D1E0219}" xr6:coauthVersionLast="36" xr6:coauthVersionMax="36" xr10:uidLastSave="{00000000-0000-0000-0000-000000000000}"/>
  <bookViews>
    <workbookView xWindow="-120" yWindow="-120" windowWidth="20730" windowHeight="11040" xr2:uid="{00000000-000D-0000-FFFF-FFFF00000000}"/>
  </bookViews>
  <sheets>
    <sheet name="ALLEGATO TECNICO" sheetId="1" r:id="rId1"/>
  </sheets>
  <definedNames>
    <definedName name="_xlnm.Print_Area" localSheetId="0">'ALLEGATO TECNICO'!$A$1:$H$272</definedName>
  </definedNames>
  <calcPr calcId="191029"/>
</workbook>
</file>

<file path=xl/calcChain.xml><?xml version="1.0" encoding="utf-8"?>
<calcChain xmlns="http://schemas.openxmlformats.org/spreadsheetml/2006/main">
  <c r="D167" i="1" l="1"/>
  <c r="D168" i="1"/>
  <c r="D169" i="1"/>
  <c r="D170" i="1"/>
  <c r="D171" i="1"/>
  <c r="D173" i="1"/>
  <c r="D174" i="1"/>
  <c r="D175" i="1"/>
  <c r="D176" i="1"/>
  <c r="D177" i="1"/>
  <c r="D178" i="1"/>
  <c r="D179" i="1"/>
  <c r="D180" i="1"/>
  <c r="D181" i="1"/>
  <c r="D182" i="1"/>
  <c r="D184" i="1"/>
  <c r="D185" i="1"/>
  <c r="D186" i="1"/>
  <c r="D187" i="1"/>
  <c r="D188" i="1"/>
  <c r="D189" i="1"/>
  <c r="D191" i="1"/>
  <c r="D192" i="1"/>
  <c r="D193" i="1"/>
  <c r="D194" i="1"/>
  <c r="D196" i="1"/>
  <c r="D198" i="1"/>
  <c r="D199" i="1"/>
  <c r="D200" i="1"/>
  <c r="D203" i="1"/>
  <c r="D204" i="1"/>
  <c r="D205" i="1"/>
  <c r="D206" i="1"/>
  <c r="D209" i="1"/>
  <c r="D211" i="1"/>
  <c r="D212" i="1"/>
  <c r="D213" i="1"/>
  <c r="D214" i="1"/>
  <c r="D216" i="1"/>
  <c r="D217" i="1"/>
  <c r="D218" i="1"/>
  <c r="D219"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7" i="1"/>
  <c r="D268" i="1"/>
  <c r="D269" i="1"/>
  <c r="D270" i="1"/>
  <c r="D271" i="1"/>
  <c r="D158" i="1"/>
  <c r="D159" i="1"/>
  <c r="D160" i="1"/>
  <c r="D161" i="1"/>
  <c r="D162" i="1"/>
  <c r="D163" i="1"/>
  <c r="D164" i="1"/>
  <c r="D165" i="1"/>
  <c r="D70" i="1"/>
  <c r="D71" i="1"/>
  <c r="D72" i="1"/>
  <c r="D74" i="1"/>
  <c r="D75" i="1"/>
  <c r="D76" i="1"/>
  <c r="D77" i="1"/>
  <c r="D78" i="1"/>
  <c r="D79" i="1"/>
  <c r="D80" i="1"/>
  <c r="D81" i="1"/>
  <c r="D82" i="1"/>
  <c r="D83" i="1"/>
  <c r="D84" i="1"/>
  <c r="D85" i="1"/>
  <c r="D86" i="1"/>
  <c r="D87" i="1"/>
  <c r="D88" i="1"/>
  <c r="D89" i="1"/>
  <c r="D90" i="1"/>
  <c r="D91" i="1"/>
  <c r="D92" i="1"/>
  <c r="D93" i="1"/>
  <c r="D94" i="1"/>
  <c r="D95" i="1"/>
  <c r="D96" i="1"/>
  <c r="D97" i="1"/>
  <c r="D98" i="1"/>
  <c r="D100" i="1"/>
  <c r="D101" i="1"/>
  <c r="D102" i="1"/>
  <c r="D103" i="1"/>
  <c r="D104" i="1"/>
  <c r="D105" i="1"/>
  <c r="D106" i="1"/>
  <c r="D107" i="1"/>
  <c r="D108" i="1"/>
  <c r="D109" i="1"/>
  <c r="D110" i="1"/>
  <c r="D111" i="1"/>
  <c r="D112" i="1"/>
  <c r="D113" i="1"/>
  <c r="D115" i="1"/>
  <c r="D116" i="1"/>
  <c r="D117" i="1"/>
  <c r="D118" i="1"/>
  <c r="D120" i="1"/>
  <c r="D121" i="1"/>
  <c r="D122" i="1"/>
  <c r="D123" i="1"/>
  <c r="D124" i="1"/>
  <c r="D125" i="1"/>
  <c r="D126" i="1"/>
  <c r="D127" i="1"/>
  <c r="D128" i="1"/>
  <c r="D129" i="1"/>
  <c r="D130" i="1"/>
  <c r="D131" i="1"/>
  <c r="D132" i="1"/>
  <c r="D133" i="1"/>
  <c r="D134" i="1"/>
  <c r="D135" i="1"/>
  <c r="D137" i="1"/>
  <c r="D138" i="1"/>
  <c r="D139" i="1"/>
  <c r="D140" i="1"/>
  <c r="D141" i="1"/>
  <c r="D144" i="1"/>
  <c r="D145" i="1"/>
  <c r="D148" i="1"/>
  <c r="D149" i="1"/>
  <c r="D150" i="1"/>
  <c r="D151" i="1"/>
  <c r="D152" i="1"/>
  <c r="D153" i="1"/>
  <c r="D154" i="1"/>
  <c r="D155" i="1"/>
  <c r="D156" i="1"/>
  <c r="D157" i="1"/>
  <c r="D62" i="1"/>
  <c r="D63" i="1"/>
  <c r="D64" i="1"/>
  <c r="D65" i="1"/>
  <c r="D66" i="1"/>
  <c r="D67" i="1"/>
  <c r="D55" i="1"/>
  <c r="D56" i="1"/>
  <c r="D57" i="1"/>
  <c r="D58" i="1"/>
  <c r="D59" i="1"/>
  <c r="D60" i="1"/>
  <c r="D61" i="1"/>
  <c r="D52" i="1"/>
  <c r="D53" i="1"/>
  <c r="D46" i="1"/>
  <c r="D47" i="1"/>
  <c r="D48" i="1"/>
  <c r="D49" i="1"/>
  <c r="D50" i="1"/>
  <c r="D51" i="1"/>
  <c r="D36" i="1"/>
  <c r="D37" i="1"/>
  <c r="D38" i="1"/>
  <c r="D39" i="1"/>
  <c r="D40" i="1"/>
  <c r="D41" i="1"/>
  <c r="D42" i="1"/>
  <c r="D43" i="1"/>
  <c r="D44" i="1"/>
  <c r="D45" i="1"/>
  <c r="D24" i="1"/>
  <c r="D25" i="1"/>
  <c r="D26" i="1"/>
  <c r="D27" i="1"/>
  <c r="D28" i="1"/>
  <c r="D29" i="1"/>
  <c r="D30" i="1"/>
  <c r="D31" i="1"/>
  <c r="D32" i="1"/>
  <c r="D33" i="1"/>
  <c r="D10" i="1"/>
  <c r="D11" i="1"/>
  <c r="D12" i="1"/>
  <c r="D13" i="1"/>
  <c r="D14" i="1"/>
  <c r="D15" i="1"/>
  <c r="D16" i="1"/>
  <c r="D17" i="1"/>
  <c r="D18" i="1"/>
  <c r="D19" i="1"/>
  <c r="D20" i="1"/>
  <c r="D21" i="1"/>
  <c r="D22" i="1"/>
  <c r="D23" i="1"/>
  <c r="D6" i="1"/>
  <c r="D7" i="1"/>
  <c r="D8" i="1"/>
  <c r="D5" i="1"/>
</calcChain>
</file>

<file path=xl/sharedStrings.xml><?xml version="1.0" encoding="utf-8"?>
<sst xmlns="http://schemas.openxmlformats.org/spreadsheetml/2006/main" count="451" uniqueCount="438">
  <si>
    <t>Sistema monouso per colangioscopia</t>
  </si>
  <si>
    <t xml:space="preserve">Colangioscopio sterile monouso che consente accesso e rilascio di accessori nell’apparato bilio-pancreatico avente le seguenti caratteristiche: larghezza punta distale 10.5 f . sensore digitale per immagini video. 2 elementi luminosi. Canale di irrigazione. Canale di aspirazione. canale operativo per accessori. 4 movimenti. 120° in aria di campo visivo. </t>
  </si>
  <si>
    <t xml:space="preserve">Videoprocessore dedicato al colangioscopio digitale monouso da fornire in noleggio (quotare il canone annuo proposto) che include un servizio di integrazione ed un programma di assistenza con supporto tecnico telefonico illimitato h24, 7 giorni su 7, sostituzione dell’apparecchiatura in caso di qualsiasi guasto, malfunzionamento o danno accidentale. </t>
  </si>
  <si>
    <t xml:space="preserve">Mini basket per colangioscopio a 4 fili in nitinol </t>
  </si>
  <si>
    <t>Sonda monouso bipolare per litotritore elettroidraulico</t>
  </si>
  <si>
    <t xml:space="preserve">Controller dedicato alla sonda litotritore monouso da fornire in noleggio che include un servizio di integrazione ed un programma di assistenza con supporto tecnico telefonico illimitato h24, 7 giorni su 7, sostituzione dell’apparecchiatura in caso di qualsiasi guasto, malfunzionamento o danno accidentale </t>
  </si>
  <si>
    <t>Sfinterotomo avente le seguenti caratteristiche:. rivestimento isolante di sicurezza della metà prossimale del filo di taglio. Trilume. punta corta rastremata. varie lunghezze lama di taglio. vario calibro. per fili guida da 0,025 a 0,035</t>
  </si>
  <si>
    <t>Cannule per ERCP aventi le seguenti caratteristiche:. monouso. con punta corta, rastremata, radiopaca. calibro 5,5 – 7 fr. lunghezza &gt; 200 cm. per filo guida da 0,035. trilume</t>
  </si>
  <si>
    <t>Cannule per ERCP aventi le seguenti caratteristiche: monouso. con punta rastremata. calibro distale 4 fr. angolabile per incannulazione selettiva</t>
  </si>
  <si>
    <t>accessorio monouso per fissaggio filo guida corto compatibile con gli strumenti endoscopici in uso (OLYMPUS)</t>
  </si>
  <si>
    <t>palloncino per estrazione calcoli . Monouso. Compatibile con sistema a scambio rapido. Triplo lume.Punto di repere radiopaco sull’estremità prossimale del palloncino. Possibilità di gonfiare ogni palloncino a 2 diversi diametri memorizzati. Diametri del palloncino da 9 a 18 mm con catetere stiff. Possibilità di iniezione distale e prossimale. Spalle squadrate.</t>
  </si>
  <si>
    <t>Palloncini per estrazione calcoli vie biliari aventi le seguenti caratteristiche: .monouso. triplo lume. radiopachi. filoguidabili. Accetta guida da 0,035. palloncino pluridiametro .possibilità di iniettare contrasto sia sopra che sotto il palloncino. possibilità di utilizzo con guida corta</t>
  </si>
  <si>
    <t>Palloncini per estrazione calcoli vie biliari aventi le seguenti caratteristiche:. monouso. triplo lume . dotato di stiletto irrigiditore. radiopachi. filoguidabili. palloncino pluridiametro dimensione da 8.5 a 20 mm.. possibilità di iniettare contrasto sia sopra che sotto il palloncino. possibilità di utilizzo con guida corta. dotato di sistema di misurazione endoscopica. possibilità di inserire in un solo passaggio due guide nella via biliare</t>
  </si>
  <si>
    <t xml:space="preserve">Cestelli a fiore aventi le seguenti caratteristiche: .a 8 fili a forma spirale . in nitinol . compatibile con filo guida da 0.035’’o inferiore </t>
  </si>
  <si>
    <t>Cestelli di Dormia aventi le seguenti caratteristiche:. monouso. filoguidati in punta. coassiali alla guida. compatibili con filo guida da 0,035. vari calibri di dimensioni del cestello. 7 fr. cestelli in acciaio con filo del cestello siliconato per maggiore scorrevolezza. 4 fili. compatibili con litotritore di emergenza extracanalare. possibilità di iniettare mezzo di contrasto</t>
  </si>
  <si>
    <t>Cestelli di Dormia aventi le seguenti caratteristiche:. pluriuso. varie misure (obbligatorio almeno misura 2 x 4 cm). in nitinol. 4 o 6 fili. lunghezza &gt;200 cm. compatibili con litotrissia intracanalare</t>
  </si>
  <si>
    <t>cestelli pluriuso in nitinol per estrazione e litotrissia ad alta memoria di forma per tecnica free wire, dotate di guaina in teflon antikinking di vari diametri e misure</t>
  </si>
  <si>
    <t>Guaina per litotrissia intracanalare avente le seguenti caratteristiche:. monouso. da utilizzare attraverso canale operativo. possibilità di iniettare mezzo di contrasto. guaina metallica spiralata e rivestita. lunghezza non inferiore a 170 cm. diam tra 8,5 e 10 fr.</t>
  </si>
  <si>
    <t>KIT per drenaggio naso-biliare avente le seguenti caratteristiche:. monouso. sterile. diametro variabile da 5, 7 e 10 fr.. lunghezza totale almeno 250 cm.. per canale operativo da 2 e 2,8 mm. con tubo passaggio nasale. con tubo di connessione per drenaggio. con estremità distale dritta o pigtail e curva preformata per la C duodenale. con fori laterali</t>
  </si>
  <si>
    <t>palloncino da dilatazione biliare. Monouso. Latex free. Filoguidato. Compatibile con sistema a scambio rapido. Doppio lume.Due punti di repere radiopachi. Diametri di gonfiaggio del palloncino da 4 a 10 mm, lunghezze 2 cm e 4 cm.Sistema di gonfiaggio incluso</t>
  </si>
  <si>
    <t xml:space="preserve"> Palloncino esofageo, pilorico, colico e biliare (indicazione DASE) ad espansione radiale controllata in Pebax con 2 marker radiopachi. Monouso. Latex free. Possibilità di gonfiare ogni palloncino a 3 diversi diametri memorizzati (es. 6 – 7 - 8 mm) a cui corrispondono 3 pressioni predeterminate (es. 3 – 6 – 10 ATM). Diametri esterni dai 6 ai 20 mm. Lunghezza pallone di 5.5 cm. 
Forma del pallone con spalle corte e arrotondate e di colore trasparente.  Filoguidato da 0.035’’. cm. Catetere con lunghezza di 180 cm e 240 cm. Sistema di gonfiaggio compreso. </t>
  </si>
  <si>
    <t>Fili guida aventi le seguenti caratteristiche: . monouso. punta idrofila sia angolata che dritta 70 mm. . radiopaca. lunghezza 270 mm e 450 mm. adatta per sistema a guida lunga o corta. diametro da 0,025 a 0,035. possibilità di controllo torsione 1:1</t>
  </si>
  <si>
    <t>stent pancreatico da 4, 5, 7, 10 Fr di diametro. Compatibile con guida da 0.035”. Configurazione pigtail e dritto, con e senza alette interne. Presenza di marker radiopaco e marker endoscopico</t>
  </si>
  <si>
    <t>Brushing filoguidati per vie biliari, aventi le seguenti caratteristiche:. monouso. accetta filo guida da 0,035. compatibile con sistema a guida corta</t>
  </si>
  <si>
    <t>Introduttore monouso per protesi biliari in polietilene od altro materiale idoneo, da 7Fr. a 10Fr.</t>
  </si>
  <si>
    <t>Protesi biliari metalliche, autoespandibili, con maglia autoconformante certificata (certificazione originale del produttore) non ricoperta – parzialmente ricoperta – completamente ricoperta – in monofilamento di nitinol, o altro materiale metallico dotato di memoria di forma. Con filo di rimozione radiopaco lungo e corto Sistema di rilascio pull-back filoguidato, TTS standard e a scambio rapido, con markers radiopachi sul delivery e sulla protesi, varie lunghezze e calibri. Compatibili con la Risonanza Magnetica.</t>
  </si>
  <si>
    <t>Protesi biliari metalliche, autoespandibili non ricoperta – parzialmente ricoperta – completamente ricoperta – con corpo da 6mm ,da 8mm e da10mm, lunghezza da 4cm a 12cm. Sistema di rilascio monorail, estremità svasate, totalmente radiopache. Recuperabile circa l’80% della sua lunghezza. Compatibili con la Risonanza Magnetica.</t>
  </si>
  <si>
    <t>Dilatatori tipo Savary. Completamente flessibili, doppio repere radiopaco e completamente centimetrati. Punta corta aperta, atraumatica. Sterili in confezione singola.</t>
  </si>
  <si>
    <t>Dispositivo monouso ibrido, che permette sia l’infiltrazione della sottomucosa che l’erogazione di argon plasma, il tutto in un unico dispositivo. Indicato per il trattamento dell’esofago di Barrett e delle angiodisplasie nel colon destro. Dotato di filtro antibatterico integrato. Diametro esterno 2,3 mm, lunghezza operativa 1900 mm. In confezione sterile.</t>
  </si>
  <si>
    <t>Cavo monopolare con spinotto tipo Erbe 9/5 mm e connessione universale per accessori elettrificati per endoscopia digestiva. Lunghezza 4 m. Sterilizzabile in autoclave.</t>
  </si>
  <si>
    <t>Cavo per elettrodo neutro con connessione a linguetta. Lunghezza 4 m. Sterilizzabile in autoclave.</t>
  </si>
  <si>
    <t>Distanziatori aventi le seguenti caratteristiche: Pluriuso. Morbidi distanziali con lunghezza di 2 mm dal terminale distale dell’endoscopio. Di colore nero per ridurre il riflesso della luce</t>
  </si>
  <si>
    <t>Punta ESD monouso aventi le seguenti caratteristiche:punta a pomello e funzione waterjet integrata. Manico con porta rotante per iniezione di liquido nella sottomucosa. Due semplici posizioni di lavoro: ago retratto e ago esteso. Pomello da 0.3 mm di lunghezza sulla punta dell’ago. Pomello di 0.1 mm ad ago retratto per utilizzo in marcatura ed emostasi. Per utilizzo con pompe di lavaggio Olympus OFP-2/OFP-3. Lunghezza operativa e punta variabili per campo di applicazione gastrico e colico</t>
  </si>
  <si>
    <t>Tubi monouso per punte esd con funzione waterjet integrata aventi le seguenti caratteristiche:Tubi per connettere pompe di lavaggio Olympus OFP-2/OFP-3 alla punta da esd con funzione waterjet. Sterile, preassemblato, pronto all’uso. Valvola unidirezionale premontata. Marcatura per il posizionamento del tubo nel rotore peristaltico. Versioni con tappo per bottiglia o con punzone</t>
  </si>
  <si>
    <t>Punta esd aventi le seguenti caratteristiche: monouso. Punta di 4.5 mm ad uncino con forma a   L Rotante. Varie lunghezze operative</t>
  </si>
  <si>
    <t>Punta ESD aventi le seguenti caratteristiche:monouso . Punta 4.5 mm triangolare. Design della punta a forma di triangolo, elettrificata. Lunghezza asse triangolo 0.4 mm</t>
  </si>
  <si>
    <t>Dispositivo di trazione per afferrare e quindi sollevare il tessuto all‘interno del tratto gastrointestinale durante una procedura di dissezione endoscopica della sottomucosa. Il dispositivo deve essere formato da una pinza tissutale primaria con il filo di trazione attaccato e una pinza tissutale secondaria per fissare l‘estremità distale del filo di trazione</t>
  </si>
  <si>
    <t xml:space="preserve">Kit emostatico composto da corpo spray (con generatore interno a batterie), catetere, fiala da 3g di polvere. La polvere si deve trasformare in gel mucoadesivo. Deve essere adatta sia sull’uso dei sanguinamenti attivi sia in un utilizzo preventivo del sanguinamento su tutto il tratto gastrointestinale </t>
  </si>
  <si>
    <t>Composizione iniettabile sottomucosa da 10 ml, pronta all’uso. Fialetta con luer lock femmina per connessione ad un normale ago da iniezione. La composizione deve garantire il sollevamento per il maggior tempo possibile (o 45 minuti) e deve essere colorato con Il blu di metilene</t>
  </si>
  <si>
    <t>Sistema di Ablazione con Radiofrequenza per il trattamento dell’esofago di Barrett, Gave e Proctiti attiniche. 
Il sistema deve disporre di catetere bipolari monouso per il trattamento circolare e focale.
Il generatore deve essere fornito in comodato d’uso</t>
  </si>
  <si>
    <t xml:space="preserve">cateteri “a palloncino” autoregolante per l’ablazione circonferenziale </t>
  </si>
  <si>
    <t>catetere focale con elettrodo bipolare RF misura 20 x 13 mm</t>
  </si>
  <si>
    <t xml:space="preserve">catetere focale con elettrodo bipolare RF misura 40 x 13 mm </t>
  </si>
  <si>
    <t xml:space="preserve">catetere intracanalare con elettrodo bipolare RF misura 15.7 x 7.5 mm </t>
  </si>
  <si>
    <t>Capsula endoscopica per lo studio dell’intestino tenue. Singola telecamera. Frequenza di acquisizione delle immagini variabile, in accordo con la velocità di progressione. Angolo di visione ≥170°. Software e hardware in comodato d’uso gratuito</t>
  </si>
  <si>
    <t>Capsula inerte. Indicata per la valutazione della pervietà intestinale. Dissoluzione spontanea. Biocompatibile. Monouso</t>
  </si>
  <si>
    <t xml:space="preserve">Kit polvere per emostasi monouso preassemblato, pronto all’uso. Miscela di polveri di origine minerale, non contenente proteine di origine vegetale o animale. </t>
  </si>
  <si>
    <t>Sistema di sutura a tutto spessore per via endoscopica (Overstitch) composto da:</t>
  </si>
  <si>
    <t xml:space="preserve"> Dispositivo da montare su gastroscopio in grado di effettuare suture endoscopiche a tutto spessore continue o a punti staccati - base d’asta </t>
  </si>
  <si>
    <t xml:space="preserve">Elica per trazione della mucosa gastrica o intestinale </t>
  </si>
  <si>
    <t xml:space="preserve"> Dispositivo in PTFE per serraggio della sutura endoscopica </t>
  </si>
  <si>
    <t xml:space="preserve">Suture in polipropilene 2.0 dedicate con ago premontato a "T" per funzione di ancoraggio </t>
  </si>
  <si>
    <t xml:space="preserve">Overtube (lung. 270mm, diam. 16,7mm) con valvola prossimale di tenuta, compatibile con gastroscopi di diametro 10-16mm </t>
  </si>
  <si>
    <t>Sistema endoscopico "through the scope" per la chiusura di difetti tramite apposizione di 4 eliche metalliche con filo di sutura non riassorbibile</t>
  </si>
  <si>
    <t>Dispositivo di rilascio delle eliche con filo di sutura in polipropilene premontato</t>
  </si>
  <si>
    <t xml:space="preserve">Dispositivo di serraggio della sutura in PTFE </t>
  </si>
  <si>
    <t>Pallone intragastrico per il trattamento dell’obesità posizionabile per via endoscopica e kit di rimozione</t>
  </si>
  <si>
    <t>Kit Mucosectomia: Cappucci Mucosectomia in plastica trasparente con Legatore Multiband e Ansa Diatermica. Numero di band 6, Compatibile con diametro esterno endoscopio 9,5 - 13 mm circa e 11 - 14 mm. Diametro ansa: 1,5 x 2,5 cm. Compatibile con canale operativo da 2,8mm e 3.7mm.</t>
  </si>
  <si>
    <t xml:space="preserve">Kit mucosectomia: cappucci mucosectomia in plastica trasparente con legatore multiband e ansa diatermica. Compatibile con endoscopio standard e operativo. Latex free. </t>
  </si>
  <si>
    <t>Protesi biliari metalliche autoespandibili monouso  Rx, completamente coperte, parzialmente coperte e scoperte con sistema di rilascio da 8 fr. Diametri 8mm e 10mm, lunghezze 40, 60, 80mm con parte coperta rispettivamente 30, 50, 70mm. per filo guida 0,035 inch.</t>
  </si>
  <si>
    <t>Protesi esofagee metalliche autoespandibili parzialmente coperte in permalume, monofilamento di nitinol.Sistema di rilascio a basso profilo. Lunghezze 10-12-15cm, vari calibri</t>
  </si>
  <si>
    <t>Protesi esofagee metalliche autoespandibili non rivestite Diametri 18/23 e 23/28. Lunghezze da 7 a 15 cm. A rilascio distale e prossimale</t>
  </si>
  <si>
    <t>Protesi esofagee metalliche autoespandibili parzialmente rivestite in poliuretano. Diametri 18/23 e 23/28mm.
Lunghezze 10, 12, 15cm con parte ricoperta rispettivamente 7, 9 e 12cm. A rilascio distale e prossimale</t>
  </si>
  <si>
    <t>Protesi esofagee metalliche autoespandibili completamente ricoperte in poliuretano. Diametri 18/23 e 23/28 mm. Lunghezze 10,12, 15 cm. A rilascio distale e prossimale.</t>
  </si>
  <si>
    <t>Stent esofageo monouso totalmente ricoperto rimovibile e recuperabile, sistema di rilascio controllato a pistola con possibilità di recupero e riposizionamento. diverse lunghezze e diametri. Accetta filoguida da 0.035</t>
  </si>
  <si>
    <t>Protesi duodenali metalliche autoespandibili TTS, non ricoperte, sistema di rilascio controllato a pistola con possibilità di recupero e riposizionamento. Diverse lunghezze e diametri. Accetta filoguida da 0.035</t>
  </si>
  <si>
    <t>Protesi duodenali metalliche autoespandibili TTS non ricoperte svasatura 27 mm corpo 22 mm , diametro del catetere 10 fr, lunghezza di lavoro 230 cm. Varie lunghezze. Accetta filo guida da 0.035.</t>
  </si>
  <si>
    <t>Stent colico metallico autoespandibile monouso non ricoperto, sistema di rilascio controllato a pistola, possibilità di recupero e riposizionamento. Catetere 10 fr. Cursore di stato. diverse lunghezze e diametri</t>
  </si>
  <si>
    <t>Protesi Gastrica (indicata per la complicanze della chirurgia bariatrica) antimigrazione, autoespandibile, OTW, completamente ricoperta, con doppia copertura in silicone e PTFE, e rimovibile tramite doppio cappio prossimale e distale (rimovibilità certificata nelle IFU). Testa prossimale con innesto a scalino coperta in silicone e corpo in maglia autoconformante certificata (certificazione originale del produttore) coperto in PTFE. Sistema antimigrazione costituito da 2 bumper coperti in silicone posizionati esternamente lungo il corpo della protesi. Maglia in monofilamento di nitinol o altro materiale metallico dotato di memoria di forma. A rilascio distale, con markers radiopachi, diametro tronco protesi 24mm, lunghezze 12-18-20cm.</t>
  </si>
  <si>
    <t>Ago di ricarica per EUS-FNB da 19, 22, 25G confezionato singolarmente e dotato di un sistema automatico di messa in protezione dell’ago onde evitare lesioni da puntura al personale medico e paramedico</t>
  </si>
  <si>
    <t>Sondini per pH-impedenzometria esofagea compatibili con apparecchio Medtronic Digitrapper Recorder pH7: per una lunghezza dell’esofago superiore od uguale a 18 cm circa; con sei canali di impedenza e 2 di pH posizionati a 0 (apice del sondino e -15 cm); diametro di 6,0 French/2.0 mm circa; monouso sterili</t>
  </si>
  <si>
    <t>Sistema di necrosectomia diretta endoscopica. sistema motorizzato per resezione, aspirazione, asportazione simultanea di materiale necrotico; catetere da 3,1 mm e da 5,5 mm costituito da cannula esterna, finestra di aspirazione, e cannula interna dotata di lama rotante. Sterile monouso. (NB la ditta aggiudicataria dovrà fornire in comodato d'uso gratuito n. 1 controller)</t>
  </si>
  <si>
    <t xml:space="preserve">Capsula monouso wireless </t>
  </si>
  <si>
    <t xml:space="preserve">Filtri monouso </t>
  </si>
  <si>
    <t xml:space="preserve">Tubi monouso </t>
  </si>
  <si>
    <t>Kit completo Protesi plastiche doppio pig-tail aventi le seguenti caratteristiche. monouso. in materiale tipo soft-flex. calibro 10 fr con diverse lunghezze dello stent</t>
  </si>
  <si>
    <t>Pinze per recupero corpi estranei con manico a tre anelli, standard con catetere rivestito (a dente di topo, alligatore, topo-alligatore, pellicano, grasping a 5 braccia) e rotanti con catetere a maglia metallica (a dente di topo, topo-alligatore, pellicano, lunghezza catetere 230 cm, diametro 2,3 mm compatibile con canale da 2,8 mm, sterile monouso.</t>
  </si>
  <si>
    <t>Ansa a rete da recupero. Ansa monofilamento super stiff per maggiore stabilità e facilità di scorrimento all’interno del catetere. Rotazione 1:1 che segue il movimento del polso dell’operatore.  Morfologia: ovale – ottagonale</t>
  </si>
  <si>
    <t>pinza multifunzione certificato CE per la resezione di polipi di minutivi e multiprelievo. Apertura di 1cm. Doppia fenestratura per valva con diametro maggiorato. Sistema di rotazione 1:1 nella parte distale del manipolo</t>
  </si>
  <si>
    <t xml:space="preserve">Pinza da biopsia compatibile con colangioscopio (diametro 3 Fr) </t>
  </si>
  <si>
    <t>Catetere bipolare a Radiofrequenza, per l’ablazione endoluminale delle via biliare principale e secondarie per via endoscopica e percutanea. Filoguidato, avente le seguenti misure: lunghezza utile 175 cm e 40 cm, diametro 7 fr. Lunghezza della parte attiva da 11 mm a 33 mm, sensore controllo temperatura.  Generatore in comodato d'uso</t>
  </si>
  <si>
    <t>Sistema di videocapsula per intestino tenue dotato di software di intelligenza artificiale a rete neurale convoluzionale.</t>
  </si>
  <si>
    <t>Sistema di Clip Over The Scope, per il trattamento endoscopico di:
A) Perforazioni della parete gastrointestinale
B) Fistole post-chirurgiche e di deiscenze anastomotiche
C) Sanguinamenti di lesioni da grossi vasi
D) Fissaggio stent metallici prox. &amp; dist.
Set contenente: Clip OTSC di vario calibro misura dentaura e indicazioni ; Pinza and ancora e doppio morso per allineamento tessuto; Kit dedicato per la rimozione programmata o in urgenza</t>
  </si>
  <si>
    <t>Sistema monouso per la resezione endoscopica a tutto spessore di lesioni enterocoliche composto da:
Endoclip in nitinol con denti appuntiti premontata su cappuccio applicatore, ansa monopolare integrata nella parte distale del cappuccio, manipolo rotante per il rilascio, catetere ad uncino per la retrazione del filo, guaina flessibile protettiva, catetere monopolare per la marcatura della lesione, pinza da presa per la retrazione del tessuto.</t>
  </si>
  <si>
    <t>Sistema monouso integrato per la resezione endoscopica a tutto spessore di lesioni gastriche e duodenali composto da: 
Endoclip in nitinol compatibile con RM, con denti appuntiti, premontata su cappuccio applicatore,  ansa monopolare integrata nella parte distale del cappuccio, manipolo rotante per il rilascio, catetere ad uncino per la retrazione del filo, guaina flessibile protettiva, catetere monopolare per la marcatura della lesione, pinza da presa per la retrazione del tessuto, pallone da dilatazione per il passaggio attraverso lo sfintere esofageo superiore ed il piloro e filo guida .</t>
  </si>
  <si>
    <t>Protesi parzialmente coperte per drenaggio epatogastrico ecoguidato, parzialmente ricoperte  con testa prossimale svasata, varie lunghezze e calibri. Sistema di rilascio a controllo integrato eco-endo-radio.</t>
  </si>
  <si>
    <t>Protesi esofagee TTS autoespandibili, non ricoperte, parzialmente coperte e totalmente coperte in silicone e rimovibili tramite cappio di rimozione posizionato sulla testa prossimale (rimovibilità certificata nelle IFU). Maglia in monofilamento di nitinol, con teste svasate con innesto a scalino, marker radiopachi a livello distale, prossimale e centrale. Sistema a rilascio  distale TTS, filoguidato, con markers radiopachi e marker endoscopico. diametri 18-20-22, lunghezze da 6 a 15 cm</t>
  </si>
  <si>
    <t>Protesi esofagee OTW autoespandibili non ricoperte, parzialmente coperte e totalmente coperte in silicone e rimovibili tramite cappio di rimozione posizionato sulla testa prossimale (rimovibilità certificata nelle IFU). Maglia in monofilamento di nitinol , con teste svasate con innesto a scalino;  a rilascio prossimale e distale, recuperabili, con sistema di rilascio OTW pull back filoguidato, con markers radiopachi e marker endoscopico. Diametri da 16 a 28mm e varie lunghezze</t>
  </si>
  <si>
    <t>Protesi esofagea OTW    con sistema ANTI-MIGRAZIONE. Autoespandibili, maglia autoconformante  certificata,  completamente ricoperte e rimovibili con doppio filo di sutura prossimale e distale per l'estrazione (rimovibilità certificata nelle IFU). Protesi con testa prossimale con innesto  a scalino e due bumper antimigrazione posizionati lungo il corpo della protesi. Doppia maglia metallica e doppia copertura in PTFE (tronco) e silicone (testa e bumper), in monofilamento di nitinol. A rilascio distale, con markers radiopachi, diametri 18-20-22 mm lunghezze 08-10-12-15-18-20 cm.</t>
  </si>
  <si>
    <t>Protesi esofagee cervicali autoespandibili, totalmente ricoperte in monofilamento di nitinol , con estremità atraumatiche,recuperabili e rimovibili (rimovibilità certificata nelle IFU).  Conformazione con testa prossimale svasata di 2 mm rispetto al corpo. A rilascio distale e prossimale. Diametri da 10 a 16mm, lunghezze da 8 a 15cm</t>
  </si>
  <si>
    <t xml:space="preserve">Sistema di legatura per varici esofagee o emorroidi interne, monouso. Kit completi da 4,6 o 10 lacci premontati. Di vari diametri per compatibilità con endoscopici pediatrici, standard ed operativi. </t>
  </si>
  <si>
    <t>Protesi pilorico duodenali TTS autoespandibili, maglia autoconformante  certificata, non ricoperte, parizalmente coperte in PTFE e totalmente coperte (rimovibilità  certificata nelle IFU)  in monofilamento di nitinol. A struttura cilindrica e nella versione coperta con teste allargate con innesto a scalino. 
Sistema di rilascio  filoguidato, con markers radiopachi, vari diametri e lunghezze.</t>
  </si>
  <si>
    <t>Protesi Colica OTW  Autoespandibili, maglia autoconformante  certificata,  scoperte, parzialmente coperte e  totalmente coperte  e rimovibili con  filo di sutura prossimale (rimovibilità  certificata nelle IFU). Protesi con teste con innesto a scalino  antimigrazione, copertura  in silicone , in monofilamento di nitinol o altro materiale metallico dotato di memoria di forma. A rilascio distale, con markers radiopachi, diametri da 20 a 30 mm lunghezze 6- 8 -10 -12cm.</t>
  </si>
  <si>
    <t>Protesi enterali TTS autoespandibili, maglia autoconformante  certificata,  non ricoperte , parzialmente ricoperte in PTFE e totalmente coperte   (rimovibilità  certificata nelle IFU) in monofilamento di nitinol. A struttura cilindrica e, nella versione coperta con teste allargate con innesto a scalino. Filoguidate, con markers radiopachi,  diametri da 18 a 28, varie lunghezze.</t>
  </si>
  <si>
    <t>Stent esofageo in nitinol parzialmente ricoperto, completamente ricoperto e non ricoperto.  catetere  24Fr, sistema di rilascio controllato a pistola con possibilità di recupero e riposizionamento. Cursore di stato. Diverse lunghezze e diametri. Accetta filogui da 0.035. monouso</t>
  </si>
  <si>
    <t>Protesi biliare autoespandibile, non ricoperta -  parzialmente ricoperta -  completamente ricoperta e rimovibile (rimovibilità e relativi tempi certificati nelle IFU) in  monofilamento di nitinol, filoguidate, con markers radiopachi,  varie lunghezze e calibri . Con sistema di rilascio TTS standard e a scambio rapido</t>
  </si>
  <si>
    <t>Protesi biliari autoespandibili con struttura cilindrica, con maglia autoconformante  certificata (certificazione originale del produttore)  non ricoperta -  parzialmente ricoperta -  completamente ricoperta  - in  monofilamento di nitinol . Disponibile anche nella versione scoperta con maglia allargata lungo tutto il corpo della protesi per impianto a Y nel trattamento della biforcazione. Sistema di rilascio pull-back filoguidato, TTS,con markers radiopachi sul delivery e sulla protesi,  varie lunghezze e calibri. Disponibili nella versione scoperta anche con sistema di rilascio 6Fr</t>
  </si>
  <si>
    <t>Protesi biliari autoespandibili  con struttura cilindrica, con maglia autoconformante  certificata (certificazione originale del produttore)  non ricoperta -  parzialmente ricoperta -  completamente ricoperta  - in  monofilamento di nitinol. Sistema di rilascio pull-back filoguidato a scambio rapido, TTS,con markers radiopachi sul delivery e sulla protesi,  varie lunghezze e calibri.</t>
  </si>
  <si>
    <t>Protesi biliari e pancreatiche  autoespandibili, totalmente coperte con doppia copertura in PTFE e silicone, rimovibili tramite filo per la rimozione (rimovibilità e relativi tempi certificati nelle IFU). Maglia autoconformante  certificata in  monofilamento di nitinol, a forza radiale differenziata per evitare il rischio di migrazione. Teste svasate. Sistema di rilascio filoguidato, con markers radiopachi,  varie lunghezze e diametro da 6 a 10 mm.</t>
  </si>
  <si>
    <t xml:space="preserve">sfinterotomo trilume con incorporato un palloncino da dilatazione pneumatica della papilla. Monouso. Palloncino  40 mm di lunghezza , trasparente. </t>
  </si>
  <si>
    <t>Kit monouso contenente spugna in poliuretano macroporoso munita di catetere e di accessori per introduzione in cavità per il trattamento e la gestione di deiscenza anastomotiche del tratto esofago-gastrico con tecnica endovacuum. Da 13 e 15 mm.</t>
  </si>
  <si>
    <t xml:space="preserve">Kit monouso contenente spugna in poliuretano macroporoso munita di catetere e di accessori per introduzione in cavità per il trattamento e la gestione di deiscenza anastomotiche del tratto colorettale con tecnica endovacuum. </t>
  </si>
  <si>
    <t>recipiente monouso di aspirazione a bassovuoto precaricato. In confezione da 10 pezzi.</t>
  </si>
  <si>
    <t>Set monouso e sterile per gastrostomia percutanea endoscopica tipo "pull", in silicone o materiale similare, radioopache; devono possedere un Bumper in materiale morbido per bloccaggio interno ed un disco di bloccaggio\ritenzione esterna, tacche di riferimento, connettore per l'alimentazione a 'Y'. Disponibilità di vari calibri compresi almeno tra 12 e 20 Fr. Ogni Kit deve comprendere indicativamente: sonda PEG, sistema di ancoraggio esterno, telo sterile, bisturi, filo per introduzione, ago/cannula, loop per recupero, siringa monouso con aghi, garze sterili, adattatore per nutrizione a 2 vie.</t>
  </si>
  <si>
    <t>Set per PEG metodo introducer, monouso e sterile, dotato di Kit completo (punti a T con fissatore esterno, agocannula, filo guida, dilatatore).</t>
  </si>
  <si>
    <t>Sonde da sostituzione a basso profilo (bottoni) con palloncino di ancoraggio gastrico, monouso, sterili, cateteri di varia linghezza da 2 a5 cm; diametro del sondino variabile da 14 a 24 Fr.</t>
  </si>
  <si>
    <t>Adattatori , monouso e sterili, sostitutivi a Y per PEG nelle misure da 12 a 20 Fr</t>
  </si>
  <si>
    <t>EMOSTASI</t>
  </si>
  <si>
    <t>MISCELLANEA</t>
  </si>
  <si>
    <t>PINZE</t>
  </si>
  <si>
    <t>PEG</t>
  </si>
  <si>
    <t>Sonda di sostituzione PEG con ancoraggio a palloncino, in silicone o materiale similare, totalmente radiopache, con palloncino terminale  e disco di bloccaggio/ritenzione e in confezione sterile; misure almeno da 12 a 24 Fr.</t>
  </si>
  <si>
    <t>Sonda per nutrizione naso-digiunale e decompressione gastrica simultanee. Diametro da 9 a 16 Fr. Lunghezza da 90 a 180 cm, in poliuretano, radiopaco con punta appesantita.</t>
  </si>
  <si>
    <t>Sistema di posizionamento monouso di endoclip rotanti e riposizionabili, alette interne stabilizzatrici in nitinol, precaricata di varia dimensione, lunghezza operativa fino a 2300mm, con apertura almeno di  16 mm.</t>
  </si>
  <si>
    <t>Endoclip premontata, monouso, sterile, riposizionabile e rotante, compatibile con tutti gli strumenti endoscopici, certificata anche per il duodenoscopio.</t>
  </si>
  <si>
    <t>Endoclip monouso per emostasi, apertura minima 11 mm, con sistema di  di rotazione a 360° ed apri/chiudi ripetuto prima del completo
rilascio; lunghezza operativa fino a 2300 mm circa, compatibile con in canali operatori da 2.8 mm, con sistema di rimozione atraumatica.</t>
  </si>
  <si>
    <t xml:space="preserve">Dispositivo sterile, gel emostatico trasparente, dotato di Kit con catetere dedicato per gastro e colon. </t>
  </si>
  <si>
    <t>Stent Endoscopico per drenaggio ecoguidato con sistema di rilascio con elettrocauterizzazione, autoespansibile, totalmente ricoperta in silicone e removibile, per drenaggio ecoguidato di pseudocisti e colecisti, di vari diametri: 8, 10 e 16 mm. Dotato di marker endoscopici radiopachi per controllo integrato eco-endo-radio in fase di rilascio.</t>
  </si>
  <si>
    <t xml:space="preserve">Stent metallico Transenterico e sistema di rilascio con elettrocauterizzazioneper endoscopia per raccolte periviscerali. Diametro stent 6, 8, 10, 15 mm. Lunghezza stent da 8 e 10 mm. Dotato di falange per l'ancoraggio. Compatibie con filo guida da 0.035. Monouso, sterile. </t>
  </si>
  <si>
    <t>Ago da 22G con guaina spiralata, precaricato con n° 4 Fiducial in oro 24 K con manicoergonomico con possibilità di regolare l'estensione dell'ago da 0 a 8 cm, con estensione della guaina regolabile da 0.5 cm. Monouso, sterile.</t>
  </si>
  <si>
    <t>Pinza da biopsia tipo Moray monouso, sterile da utilizzare all'intreno dell'ago da FNA da 19 G. Linghezza 2300mm. Diametro guaina 0.8mm; diametro pinza  0.9mm.</t>
  </si>
  <si>
    <t>Palloncino monouso per ecoendoscopio lineare e radiale compatibile con Ecoendoscopi Olympus.</t>
  </si>
  <si>
    <t>Ansa asimettrica configurazione tipo becco d'anatra, apertura da 15 a 25mm ca, cavo a treccia, lunghezza 2300mm con guaina teflonata e manico integrato.</t>
  </si>
  <si>
    <t>Ansa diatermica monouso per polipectomia, ovale mono- filamento, spessore filo 0,3 mm. Di vari diametri,  lunghezza operativa 2300 mm circa, compatibile canale 2.8 mm. Manico integrato compatibile collegamento elettrico standard.</t>
  </si>
  <si>
    <t xml:space="preserve">Pinza da biopsia monouso, valve ovali fenestrate, lunghezza 240 c, ca, con e senza ago, diametro da 2.2 a 2.4 mm circa, per canale operativo da 2.8 mm </t>
  </si>
  <si>
    <t xml:space="preserve">Pinza per rimozione corpi estranei monouso sterile  morso tripode ad anelli, lunghezza da 180 a 230 cm, per canale operativo da 2.8 mm, con manico di plastica integrato. </t>
  </si>
  <si>
    <t xml:space="preserve">Cappuccio monouso, sterile,  semirigido, trasparente, di vario calibro e forma, dritto con bordo smusso, preferibilmente con foro laterale, diametro compatibile con strumenti in uso (colonscopi e gastroscopi olympus). </t>
  </si>
  <si>
    <t>RESETTIVO</t>
  </si>
  <si>
    <t>Marcatura endoscopica biocompatibile sterile di carbonio purificato per tatuaggio endoscopico di polipi e lesioni del tratto gastrointestinale, non pirogeno. In siringa sterile da 5 ml con innesto luer-lock. Confezioni da 10</t>
  </si>
  <si>
    <t>valvola monouso CO2/acqua per insufflatore per CO2</t>
  </si>
  <si>
    <t>Valvole bioptiche monouso con sistema/innesto d’irrigazione incorporato per irrigazione con canale bioptico dell’endoscopio occupato da accessorio compatibili con strumenti Olympus</t>
  </si>
  <si>
    <t>Spazzolini monouso per pulizia dilatatori di Savary</t>
  </si>
  <si>
    <t xml:space="preserve">Spazzolino a doppia estremità corto per pulizia ingresso valvole, diametro 5-12 mm circa. Monouso. </t>
  </si>
  <si>
    <t xml:space="preserve">Spazzolino monuso per pulizia canale endoscopio, con punta in plastica sull'estremità distale, lungo almeno 2300mm. Monouso. </t>
  </si>
  <si>
    <t>Dispositivo medico monouso da inserire all'estremità distale del colonscopio con funzione di distensione e appianamento delle pliche, dotato di alette mobili e flessibili o anello.</t>
  </si>
  <si>
    <t>Recipiente monouso per il recupero ed identificazione di polipi rimossi mediante endoscopia, composto da contenitore con almeno quattro filtri numerati porgressivamente ed almeno quattro superfici aperte per l'aspirazione diretta. Coperchio con tubo compreso di raccordo per il sistema di aspirazione e tubo per il collegamento all'endoscopio.</t>
  </si>
  <si>
    <t>Boccaglio monouso per adulto con e senza fascetta, latex free</t>
  </si>
  <si>
    <t>Boccaglio monouso per uso pediatrico con e senza fascetta, latex free</t>
  </si>
  <si>
    <t>Cappuccio monouso di protezione per rimozione corpi estranei
vulneranti, da applicare sull'estremità dell'endoscopio, compatibile con gli strumenti Olympus in nostra dotazione</t>
  </si>
  <si>
    <t xml:space="preserve">Sistema di tubi monouso e adattatori progettati per funzionare con le pompe OFP-2 e gli insufflatori UCR della ditta Olympus in nostra dotazione. </t>
  </si>
  <si>
    <t>Bottigliette acqua per strumenti Olympus in nostra dotazione</t>
  </si>
  <si>
    <t>Bottiglietta acqua per insufflatore di CO2 per strumenti Olympus in nostra dotazione</t>
  </si>
  <si>
    <t>sistema monouso per il rilascio della video capsula endoscopica in
duodeno lunghezza 180 cm diametro 2.5 mm</t>
  </si>
  <si>
    <t>Distali rimovibili per duodenoscopi Olympus</t>
  </si>
  <si>
    <t>Lubrificante valvole/Gel/Pulitore lenti</t>
  </si>
  <si>
    <t>Lampade allo xenon per strumenti Olympus in nostra dotazione.</t>
  </si>
  <si>
    <t>tubo flessibile per bombola CO2</t>
  </si>
  <si>
    <t>Tubo gas per insufflatore di CO2</t>
  </si>
  <si>
    <t>20</t>
  </si>
  <si>
    <t>30</t>
  </si>
  <si>
    <t>10</t>
  </si>
  <si>
    <t>5</t>
  </si>
  <si>
    <t>100</t>
  </si>
  <si>
    <t>Papillosfinterotomo per Billroth II avente le seguenti caratteristiche:. monouso. punta standard 5 fr. lama da 20 mm. accetta filo guida 0.035’’</t>
  </si>
  <si>
    <t>sfinterotomo ercp avente le seguenti caratteristiche: monouso. Compatibile con sistema a scambio rapido.  Orientabile da 0 a 180 gradi. Diametro della punta da 3.9Fr  4.4 Fr  4.9 Fr. Filo di taglio da 20 mm e 30 mm. Triplo lume.</t>
  </si>
  <si>
    <t>sfinterotomo con guida premontata avente le seguenti caratteristiche:
Monouso. Premontato con filo guida corto (260 cm) o lungo (450 cm) con punta idrofila da 5 cm zebrato. Rotante da 0 a 180 gradi. Diametro della punta da 3.9 Fr, 4.4 Fr e 4.9 Fr.  Filo di taglio da 20 mm e 30 mm. Triplo lume compatibile con il sistema a scambio rapido.</t>
  </si>
  <si>
    <t>Aghi da pre-cut aventi le seguenti caratteristiche:. trilume. monouso. per filo guida da 0,035. possibilità di regolare la lunghezza dell’ago di taglio. lunghezza accessorio &gt; 200 cm. con possibilità di utilizzo con guida corta.</t>
  </si>
  <si>
    <t>Cestelli di Dormia aventi le seguenti caratteristiche: . pluriuso. varie misure (obbligatorio almeno misura 2 x 4 cm). filoguidati e non filoguidati. In nitinol. Compatibili con litotrissia meccanica</t>
  </si>
  <si>
    <t>Sistema preassemblato per litotrissia endocanalare da 7 a 10 fr. composto da: cestello monouso. guaina in teflon. guaina esterna metallica retrattile. con possibilità iniezione mezzo di contrasto. Filoguidabile. compatibilità con manico per litotritore intracanalare.</t>
  </si>
  <si>
    <t>manico pluriuso per litotritore intracanalare, autoclavabile, compatibile con articolo precedente</t>
  </si>
  <si>
    <t>Sistema per litotrissia extracanalare di emergenza composto da:. guaina metallica pluriuso. manico pluriuso a vite. Possibilità di acquisto separato della sola guaina metallica di ricambio. Lunghezza operativa 900 mm circa</t>
  </si>
  <si>
    <t>Fili guida per diagnostica ed interventistica biliare endoscopica. 
in nitinol, ricoperto in PTFE. punta idrofila radiopaca da 5 a 10 cm, tipo zebrato.
punta dritta e punta curva. lunghezze 450 cm e 260 cm, da 0.025’’ e 0.035’’.</t>
  </si>
  <si>
    <t xml:space="preserve">fili guida totalmente idrofili per diagnostica ed interventistica biliare endoscopica.
Guida totalmente idrofila da 260 cm e da 0.018”, 0.025” e 0.035”, punta dritta e angolata, standard, stiff. Compatibile con sfinterotomia.  </t>
  </si>
  <si>
    <t>Fili guida zebrati aventi le seguenti caratteristiche:. in nitinol. con doppia punta idrofila da 5 e 10 cm.. monouso. radiopaca. lunghezza da 260 a 450 cm . da 0,035. punta angolata o dritta. anima interna stiff e standard</t>
  </si>
  <si>
    <t>Fili guida aventi le seguenti caratteristiche: monouso. radiopachi completamente idrofili . almeno diametro: 0,035 - 0,025 - 0,018 . varie lunghezza a partire da 260 cm. varie caratteristiche della punta e di rigidità</t>
  </si>
  <si>
    <t>stent biliare in plastica precaricato. Monouso. Latex Free. Riposizionabile. Impugnatura ergonomica con meccanismo di bloccaggio e sbloccaggio sul sistema di rilascio. Compatibile con sistema a scambio rapido. Diametri da 7, 8.5, 10 Fr. Lunghezze da 5 a 18 cm.</t>
  </si>
  <si>
    <t>stent biliare in plastica premontato con filo di sutura.
Monouso. Latex Free. Configurazione tipo “amsterdam” da 7, 8.5, 10, 11.5 Fr di diametro. Lunghezze da 5 a 15 cm.</t>
  </si>
  <si>
    <t>Videoprocessore dedicato al duodenoscopio monouso da fornire in noleggio (quotare il canone annuo proposto) che include un servizio di integrazione ed un programma di assistenza con supporto tecnico telefonico illimitato h24, 7 giorni su 7, sostituzione dell’apparecchiatura in caso di qualsiasi guasto, malfunzionamento o danno accidentale</t>
  </si>
  <si>
    <t>Protesi biliare autoespandibile completamente ricoperta in silicone e rimovibile (rimovibilità e relativi tempi certificati nelle IFU) con teste svasate per evitare il rischio di migrazione. Svasatura delle teste differenziata: testa che fuoriesce in duodeno ampiamente svasata, testa nel coledoco leggermente svasata. Maglia in monofilamento di nitinol.Disponibile nella versione con filo di rimozione lungo e radiopaco e con filo di rimozione corto. Sistema di rilascio TTS  filoguidato con marker endoscopico e marker radiopachi. Marker radiopachi presenti anche sulla protesi. Varie lunghezze e diametri.</t>
  </si>
  <si>
    <t>1</t>
  </si>
  <si>
    <t>2</t>
  </si>
  <si>
    <t>dispositivo monouso tipo SB-knife per interventi di resezione mucosa, dissezione sottomucosa e nel trattamento del diverticolo di Zenker. Possibilità di ruotare la posizione dei morsi agendo sul manico con il movimento del polso</t>
  </si>
  <si>
    <t>7</t>
  </si>
  <si>
    <t>15</t>
  </si>
  <si>
    <t>OVERTUBE flessibile per diverticolo di Zenker per isolamento ed esposizione del setto nei diverticoli di Zenker. Monouso. Flaps distali. Lunghezza 30 cm. Diametro 22 mm.</t>
  </si>
  <si>
    <t>50</t>
  </si>
  <si>
    <t>25</t>
  </si>
  <si>
    <t>ANSE</t>
  </si>
  <si>
    <t>17</t>
  </si>
  <si>
    <t>Anse diatermiche monouso ovali di vari diametri multifilamento con filo aggiuntivo spirale avvolto intorno all'ansa per un maggior grip sul tessuto compatibili con canale opreativo standard canale operativo minimo 2,8 mm., lunghezza operativa 230 cm.</t>
  </si>
  <si>
    <t>Ansa a freddo  per la resezione in sicurezza  dei polipi misure variabili</t>
  </si>
  <si>
    <t>18</t>
  </si>
  <si>
    <t>Anse diatermiche pluriuso di forma ovale rotanti, dimensione da mini a jumbo , monofilamento o plurifilamento con manico adatto a cavetto per elettrobisturi</t>
  </si>
  <si>
    <t xml:space="preserve">Anse diatermiche pluriuso di forma esagonale rotanti, dimensione da mini a jumbo , monofilamento o plurifilamento con manico adatto a cavetto per elettrobisturi </t>
  </si>
  <si>
    <t>Anse diatermiche pluriuso di forma crescent rotanti, dimensione da mini a jumbo , monofilamento o plurifilamento con manico adatto a cavetto per elettrobisturi</t>
  </si>
  <si>
    <t>29</t>
  </si>
  <si>
    <t>Ansa per polipectomia, pluriuso con filo metallico plurifilamento, con cilindretto metallico antilacerazione, con punta isolata di sicurezza, dotate di guaina in teflon antikinking e attacco LL e manico disassemblabile. Ovale con diametri 25-35-45mm;
asimmetriche con diametri 25-35-45mm</t>
  </si>
  <si>
    <t>Anse pluriuso  per mucosectomia  e resezione polipi sessili, monofilamento, a memoria di curva presagomata, con filo extra rigido caratterizzato da ipertaglio. Diametri da 10-40mm. Manici per dette anse</t>
  </si>
  <si>
    <t>31</t>
  </si>
  <si>
    <t>Endoloop montata su sistema di rilascio pronto all'uso munita di guaina d'acciaio compatibile con canali operativi a partire da 2,8 mm lunghezza 230 cm diametri da 15 a 40 cm</t>
  </si>
  <si>
    <t>AGHI DA SCLEROSI</t>
  </si>
  <si>
    <t>Aghi da sclerosi monouso lungh. tot.da 160 a 230 cm. Con ago da 4 a
6  mm da. 21G a 25G</t>
  </si>
  <si>
    <t>65</t>
  </si>
  <si>
    <t>3</t>
  </si>
  <si>
    <t>Ago da 20 G per la neurolisi del plesso celiaco, punta con fori laterali, regolazione esposizione ago e guaina con blocco di sicurezza. Attacco luer-lock metallico. Ago di iniezione del diametro di 20 G, con profilo conico, con fori laterali per una buona diffusione dell'agente neurolitico; impugnatura prossimale con dispositivo regolabile di blocco per un controllo sicuro ed accurato della posizione dell'ago. Guaina del diametro di circa 6 Fr; siringa per aspirazione con blocco automatico; adattatore luer lock. Monouso, sterile.</t>
  </si>
  <si>
    <t>Cannula ercp Monouso, Compatibile con sistema a scambio rapido. Punta standard, rastremata e a sfera. 
Triplo lume per l’introduzione di un filo guida da 0.035’’ e due lumi per l’iniezione di contrasto</t>
  </si>
  <si>
    <t>Set sondino nasobiliare tipo Liguory in poliammide (PA) radiopaco. Sondino con raccordo L-L, linea di estensione e tubo nasale. Lunghezza 250 cm</t>
  </si>
  <si>
    <t>Filo guida 0.018’’ per diagnostica ed interventistica biliare endoscopica
Guida 0.018’’ in triton (lega metallica) con punta in oro diritta sagomabile da 6 cm. Lunghezza da 260 cm e 480 cm. Disposizione di torsione disponibile in confezione.</t>
  </si>
  <si>
    <t xml:space="preserve">Kit completo protesi plastiche pancreatiche: a) Protesi pancreatiche in materiale plastico aventi le seguenti caratteristiche: monouso. con e senza alette di ancoraggio. di diverso calibro e lunghezza e conformazione </t>
  </si>
  <si>
    <t>Dilatatori conici per vie biliari (tipo Soehendra) aventi le seguenti caratteristiche:
diverso calibro, tra 5 fr e 11.5 fr. Monouso. Rastremati. Compatibili con filo guida 0.035’’. Compatibili con guida corta</t>
  </si>
  <si>
    <t xml:space="preserve">Set dilatatori tipo Savary pluriuso. Completamente flessibili, doppio repere radiopaco e completamente centimetrati. Punta coperta aperta, atraumatica.
Non sterili in valigia rigida. Sterilizzabili a freddo (glutaraldeide, OPA, Ac. Peracetico)
Set deve essere composto da: 6 o 8 dilatatori di misure diverse,1 filo guida rigido con punta flessibile,1 boccaglio adulti semplice,1 siringa per il lavaggio del canale guida. </t>
  </si>
  <si>
    <t>Cannula spray monouso avente le seguenti caratteristiche: Ugello per diffondere il colorante sul tessuto in maniera uniforme a 180°. Connessione luer-Lock per iniezione liquido colorante</t>
  </si>
  <si>
    <t>Punta esd aventi le seguenti caratteristiche. monouso. Punta triangolare con funzione waterjet integrata.Per utilizzo con pompe di lavaggio Olympus OFP-2/OFP-3</t>
  </si>
  <si>
    <t>Punta esd aventi le seguenti caratteristiche: Monouso. punta ad uncino con funzione waterjet integrata. Manico rotante per iniezione di liquido nella sottomucosa. Punta ad uncino rotante a forma di L, orientabile. Per utilizzo con pompe di lavaggio Olympus OFP-2/OFP-3</t>
  </si>
  <si>
    <t>Punta esd aventi le seguenti caratteristiche: monouso . Punta isolata con pallina in ceramica per esofago e colon. Elettrodo a disco. Guaina a spirale a rigidità ottimizzata. Punta 3.5 mm . Varie lunghezze operative</t>
  </si>
  <si>
    <t>Punta esd aventi le seguenti caratteristiche: monouso. Punta a pomello da 0.3 mm . Lunghezza punta 2.0 mm e 1.5 mm</t>
  </si>
  <si>
    <t>Cartuccia monouso, per la connessione degli accessori ibridi e da sollevamento. Dotata di pulsante
per sgancio del dispositivo connesso. In confezione sterile.</t>
  </si>
  <si>
    <t>Pinza bipolare flessibile per coagulazione ed emostasi endoscopica ad alta frequenza. Disponibile
nelle lunghezze per gastroscopio e colonscopio, apertura della pinza 5,8 mm, compatibile con canale
operativo da 2,8 mm. Utilizzabile anche con duodenoscopio. Impugnatura, cavo e spina di connessione integrati. Monouso, sterile.</t>
  </si>
  <si>
    <t>Sonde monouso per coagulazione ad argon-plasma, dotate di cavo di connessione e filtro
antibatterico integrati, compatibili con i generatori Erbe presenti nei Reparti. Dotate di funzione di
riconoscimento automatico della sonda con relativa impostazione dei parametri elettrici e di flusso.
Diverse lunghezze e diametri; erogazione frontale, laterale o circolare 360°. Sonda in materiale
flessibile, anti-kinking e provvista di tacche distali centimetrate. In confezione sterile.</t>
  </si>
  <si>
    <t>Elettrodo neutro monouso a doppia sezione, adatto per pazienti adulti e pediatrici. L’elettrodo deve
essere dotato di anello equipotenziale completamente separato dalla superficie della piastra, per una
distribuzione omogenea delle correnti di rientro. La piastra deve essere dotata di connessione “a
linguetta” al cavo piastra.</t>
  </si>
  <si>
    <t>Pinza elettrochirurgica monouso per emostasi aventi le seguenti caratteristiche: Pinza elettrificata che garantisce emostasi rapida durante la procedura di esd. Speciale design antiscivolo per afferrare i punti in cui vi è sanguinamento. Funzione di rotazione. Lunghezza operativa per gastroscopio e colonscopio lungo.</t>
  </si>
  <si>
    <t xml:space="preserve">Protesi coliche metalliche autoespandibili non rivestite, monouso. Diametri 25/30, 22/27, lunghezze 6-9-12cm. Lunghezza di lavoro 135 e 230 cm. diametro catetere 10 fr.
</t>
  </si>
  <si>
    <t>Kit per procedure endoscopiche ERCP composto da:
Telo idrorepellente per utilizzo durante esame endoscopico e per il trasporto dello strumento.Garze: garze 4x4.Spugna di pulizia per strumento imbevuta di detergente enzimatico.vaschetta .Gel lubrificante da 32g per procedure endoscopiche. Boccaglio per endoscopia. Valvole di aspirazione aria/acqua compatibile con endoscopi Olympus. Valvola per biopsia compatibile con endoscopi Olympus.</t>
  </si>
  <si>
    <t xml:space="preserve">Sonda flessibile monouso in materiale plastico di diametro 1,3 mm e lunghezza 2200 mm, indicata
per il sollevamento della mucosa in fase di polipectomia e EMR. La sonda deve permettere il
sollevamento della mucosa con soluzione fisiologica, senza l’utilizzo dell’ago da iniezione (modalità
“needleless”). In confezione sterile. </t>
  </si>
  <si>
    <t>Ansa piatta per polipectomia/mucosectomia pluriuso con guaina in teflon 7 fr., ansa distale composta per un primo tratto  da una porzione piatta e lamellare, il secondo
tratto in acciaio multifilamento con manico.</t>
  </si>
  <si>
    <t xml:space="preserve">Aghi per citologia FNA  in econdoscopia di vario calibro 25-22-19 g con punta ad altissima visibilità ecografica, regolazione esposizione ago e guaina con blocco di sicurezza, attacco luer-lock metallico, siringa per il vuoto, monouso, sterile
</t>
  </si>
  <si>
    <t>Kit tre telini sterili monouso (copertura, telino verde, telino rosso) per il trasporto e lo stoccaggio a breve degli endoscopi subito dopo l'esame endoscopico.</t>
  </si>
  <si>
    <t>Set di tubi monouso per pompa per irrigazione per ERBE VIO 200D cadauno</t>
  </si>
  <si>
    <t>LOTTO</t>
  </si>
  <si>
    <t>DESCRIZIONE</t>
  </si>
  <si>
    <t>1.1</t>
  </si>
  <si>
    <t>1.2</t>
  </si>
  <si>
    <t>1.3</t>
  </si>
  <si>
    <t>1.4</t>
  </si>
  <si>
    <t>4</t>
  </si>
  <si>
    <t>Sfinterotomo avente le seguenti caratteristiche: con filo di taglio di lunghezza compresa da 20 a 30 mm.. doppio e triplo lume. con punta distale altamente radiopaca. con impugnatura. punta arrotondata. diametro Variabile da 5 a 7 fr.</t>
  </si>
  <si>
    <t>6</t>
  </si>
  <si>
    <t>9</t>
  </si>
  <si>
    <t>11</t>
  </si>
  <si>
    <t>12</t>
  </si>
  <si>
    <t>13</t>
  </si>
  <si>
    <t>14</t>
  </si>
  <si>
    <t>16</t>
  </si>
  <si>
    <t>19</t>
  </si>
  <si>
    <t>21</t>
  </si>
  <si>
    <t>22</t>
  </si>
  <si>
    <t>23</t>
  </si>
  <si>
    <t>24</t>
  </si>
  <si>
    <t>26</t>
  </si>
  <si>
    <t>27</t>
  </si>
  <si>
    <t>28</t>
  </si>
  <si>
    <t>32</t>
  </si>
  <si>
    <t>33</t>
  </si>
  <si>
    <t>34</t>
  </si>
  <si>
    <t>35</t>
  </si>
  <si>
    <t>36</t>
  </si>
  <si>
    <t>37</t>
  </si>
  <si>
    <t>38</t>
  </si>
  <si>
    <t>39</t>
  </si>
  <si>
    <t>40</t>
  </si>
  <si>
    <t>41</t>
  </si>
  <si>
    <t>43</t>
  </si>
  <si>
    <t>44</t>
  </si>
  <si>
    <t>45</t>
  </si>
  <si>
    <t>46</t>
  </si>
  <si>
    <t>47</t>
  </si>
  <si>
    <t>49</t>
  </si>
  <si>
    <t>52</t>
  </si>
  <si>
    <t>53</t>
  </si>
  <si>
    <t>54</t>
  </si>
  <si>
    <t>56</t>
  </si>
  <si>
    <t>57</t>
  </si>
  <si>
    <t>58</t>
  </si>
  <si>
    <t>59</t>
  </si>
  <si>
    <t>60</t>
  </si>
  <si>
    <t>61</t>
  </si>
  <si>
    <t>62</t>
  </si>
  <si>
    <t>63</t>
  </si>
  <si>
    <t>64</t>
  </si>
  <si>
    <t>66</t>
  </si>
  <si>
    <t>67</t>
  </si>
  <si>
    <t>68</t>
  </si>
  <si>
    <t>69</t>
  </si>
  <si>
    <t>70</t>
  </si>
  <si>
    <t>71</t>
  </si>
  <si>
    <t>72</t>
  </si>
  <si>
    <t>73</t>
  </si>
  <si>
    <t>74</t>
  </si>
  <si>
    <t>75</t>
  </si>
  <si>
    <t>76</t>
  </si>
  <si>
    <t>77</t>
  </si>
  <si>
    <t>78</t>
  </si>
  <si>
    <t>Spazzolino monouso per la pulizia della PEG.</t>
  </si>
  <si>
    <t>102</t>
  </si>
  <si>
    <t>103</t>
  </si>
  <si>
    <t>104</t>
  </si>
  <si>
    <t>105</t>
  </si>
  <si>
    <t>106</t>
  </si>
  <si>
    <t>107</t>
  </si>
  <si>
    <t>108</t>
  </si>
  <si>
    <t>109</t>
  </si>
  <si>
    <t>110</t>
  </si>
  <si>
    <t>133</t>
  </si>
  <si>
    <t>134</t>
  </si>
  <si>
    <t>135</t>
  </si>
  <si>
    <t>136</t>
  </si>
  <si>
    <t>137</t>
  </si>
  <si>
    <t>138</t>
  </si>
  <si>
    <t>139</t>
  </si>
  <si>
    <t>140</t>
  </si>
  <si>
    <t>141</t>
  </si>
  <si>
    <t>143</t>
  </si>
  <si>
    <t>169</t>
  </si>
  <si>
    <t>169.1</t>
  </si>
  <si>
    <t>170</t>
  </si>
  <si>
    <t>172</t>
  </si>
  <si>
    <t>Aghi da sclerosi monouso lungh. tot. 165cm e 230 cm.  Ago da 4 a 6   mm, da.21 a 25 G. Punta dell'ago atraumatica. Rivestimento del catetere in PTFE.</t>
  </si>
  <si>
    <t>Boccaglio monouso con rilevazione CO2, somministrazione di ossigeno e cannula di Guedel integrata, con fascetta di blocco, latex free.</t>
  </si>
  <si>
    <t>valvola aria /acqua pluriuso compatibile con endoscopi olympus</t>
  </si>
  <si>
    <t>valvola aspirazione pluriuso compatbile con endoscopi olympus</t>
  </si>
  <si>
    <t>111</t>
  </si>
  <si>
    <t>112</t>
  </si>
  <si>
    <t>113</t>
  </si>
  <si>
    <t>118</t>
  </si>
  <si>
    <t>119</t>
  </si>
  <si>
    <t>120</t>
  </si>
  <si>
    <t>121</t>
  </si>
  <si>
    <t>122</t>
  </si>
  <si>
    <t>123</t>
  </si>
  <si>
    <t>124</t>
  </si>
  <si>
    <t>125</t>
  </si>
  <si>
    <t>126</t>
  </si>
  <si>
    <t>127</t>
  </si>
  <si>
    <t>128</t>
  </si>
  <si>
    <t>129</t>
  </si>
  <si>
    <t>130</t>
  </si>
  <si>
    <t>PINZA DA BIOPSIAPEDIATRICA RICOPERTA CON MORSO A CUCCHIAIO, FENESTRATA SENZA AGO, LUNGHEZZA CM 160 CIRCA, DIAMETRO 1,8 MM, MONOUSO</t>
  </si>
  <si>
    <t>kit punti a T con fissatore esterno</t>
  </si>
  <si>
    <t>spazzolino retrattile per citologia e brushing apparato digerente per canale bioptico da 1,8 e 2,8 mm lunghezza da 160 a 230 cm, monouso</t>
  </si>
  <si>
    <t>Ansa diatermica monouso per polipectomia, ovale mono- filamento, spessore filo 0,3 mm. Di vari diametri,  lunghezza operativa 2300 mm circa, compatibile canale 1.8 mm. Manico integrato compatibile collegamento elettrico standard. MISURE PEDIATRICHE E GRANDI</t>
  </si>
  <si>
    <t>valvola aria /acqua pluriuso compatibile con endoscopi Fujinon</t>
  </si>
  <si>
    <t>valvola aspirazione pluriuso compatbile con endoscopi Fujinon</t>
  </si>
  <si>
    <t>accessori compatibili con modulo erbejet 2
Dispositivo monouso ibrido per dissezione sottomucosa (ESD), che permetta sia l’iniezione di liquido nella sottomucosa che l’erogazione di corrente per taglio/coagulo. Disponibile in diverse configurazioni della punta: 
i.      Tipo I, a punta dritta 
ii.     Tipo T, a punta dritta con terminale a disco
iii.     Tipo O, dotato di punta con terminale semisferico parzialmente isolato. 
Connessione all’elettrobisturi tramite cavo con spina monopolare a 3 pin integrata nel dispositivo. Diametro esterno 2,3 mm, lunghezza operativa 1900 mm. In confezione sterile.</t>
  </si>
  <si>
    <t>FABB. ANNUALE</t>
  </si>
  <si>
    <r>
      <rPr>
        <sz val="11"/>
        <rFont val="Arial"/>
        <family val="2"/>
      </rPr>
      <t>Raccordi con valvole  bioptiche monouso di ricambio per
pompa di irrigazione</t>
    </r>
  </si>
  <si>
    <r>
      <rPr>
        <sz val="11"/>
        <rFont val="Arial"/>
        <family val="2"/>
      </rPr>
      <t>Adattatori di irrigazione per valvola bioptica per strumenti
Olympus</t>
    </r>
  </si>
  <si>
    <r>
      <rPr>
        <u/>
        <sz val="11"/>
        <color indexed="8"/>
        <rFont val="Arial"/>
        <family val="2"/>
      </rPr>
      <t>Duodenoscopio monouso</t>
    </r>
    <r>
      <rPr>
        <sz val="11"/>
        <color indexed="8"/>
        <rFont val="Arial"/>
        <family val="2"/>
      </rPr>
      <t xml:space="preserve"> 
- Dotato di videocamera digitale ad alta risoluzione;
- Capacità di piegatura in 4 direzioni in corrispondenza della punta distale;
- Dotato di due freni azionabili dal manipolo per stabilizzare l’endoscopio durante la procedura;
- Dotato di un canale operativo da 4,2 mm per garantire il passaggio di tutti i tipi di device;
- Dotato di un sistema elevatore che permette il bloccaggio del filo guida sulla punta distale;
</t>
    </r>
  </si>
  <si>
    <t>Sfinterotomo trilume avente le seguenti caratteristiche:. monouso. lunghezza maggiore o uguale a 180 cm compatibili con fili guida da 0,035. varie lunghezze lama di taglio. possibilità di utilizzo con sistema a guida corta. rastremato</t>
  </si>
  <si>
    <t xml:space="preserve">Guida pluriuso in acciaio o nitinol tipo Savary-Gilliard con punta standard flessibile, markers radiopachi da utilizzare per gastro e colonscopio. </t>
  </si>
  <si>
    <t>Ago tipo carr locke monouso a camicia di metallo per procedure complesse con teflonatura interna ed esterna lunghezza 230 cm diametro 2.5 mm ago 25 Gauge</t>
  </si>
  <si>
    <t>Aghi per il prelievo istologico Fine Needle Biopsy e citologico con punta dotata di camera di raccolta a becco di flauto con fenestratura laterale. Regolazione esposizione ago e guaina con blocco di sicurezza. Attacco luer-lock metallico, siringa per il vuoto, monouso, sterile. Misure da 19 a 25 G.</t>
  </si>
  <si>
    <t xml:space="preserve">Sonda da sostituzione per PEG di vario calibro e misure, monouso e sterile, di vario calibro, da 14 a 24 Fr. </t>
  </si>
  <si>
    <t xml:space="preserve">Pinza da biopsia monouso, valve ovali fenestrate, lunghezza 240 c, ca, con e senza ago, per canale operativo da 1.8 mm </t>
  </si>
  <si>
    <t xml:space="preserve">Sistema di Clip Over The Scope, per il trattamento endoscopico di:
A) Perforazioni della parete gastrointestinale
B) Fistole post-chirurgiche e di deiscenze anastomotiche
C) Sanguinamenti di lesioni da grossi vasi
</t>
  </si>
  <si>
    <t>Pinze monouso, rotanti, ricoperte in PTFE per facilitare lo scorrimento nel canale bioptico. Diverse morfologie (morso dente di topo, morso bocca di alligatore, morso alligatore / dente di topo, morso becco di pellicano)</t>
  </si>
  <si>
    <t>Valvole monouso aria/acqua  e valvole monouso aspirazione per strumenti Olympus in dotazione</t>
  </si>
  <si>
    <t>Ansa a rete da recupero. Ansa monofilamento super stiff per maggiore stabilità e facilità di scorrimento all’interno del catetere. Rotazione 1:1 che segue il movimento del polso dell’operatore.  Morfologia: ovale – ottagonale MISURE PEDIATRICHE E GRANDI - CANALE OPERATIVO DA 1.8 A 3,7</t>
  </si>
  <si>
    <t>Ansa da polipectomia, certificata anche per taglio a freddo, rotanti e non, per resezione piccoli polipi, filo di taglio diametro 0,3 mm intrecciato, lunghezza catetere 230 cm, impugnatura a tre anelli, sterile e monouso. Diverse morfologie e misure (Romboidale diametro ansa 10 mm; Ovale rotante, diametro ansa 7, 10 e 15 mm;   Esagonale rotante, diametro ansa 10 e 15 mm)</t>
  </si>
  <si>
    <t>Kit completo Protesi biliari:
a) introduttore per protesi biliare avente le seguenti caratteristiche: compatibile con sistema a guida lunga. possibilità di riposizionare la protesi
b) protesi biliari in materiale plastico aventi le seguenti caratteristiche:. monouso. rette e doppio pig-tail. di varie dimensioni e calibri</t>
  </si>
  <si>
    <t>Composizione iniettabile sottomucosa da 5 ml, pronta all’uso. Fialetta con luer lock femmina per connessione ad un normale ago da iniezione. La composizione deve garantire il sollevamento per il maggior tempo possibile (o 45 minuti) e deve essere colorato con Il blu di metilene</t>
  </si>
  <si>
    <t xml:space="preserve">Kit dedicato alla rimozione endoscopica di pallone intragastrico, composto da aghi e pinze Monouso. </t>
  </si>
  <si>
    <t xml:space="preserve">Soluzione tampone PH4 e PH7 per sondini pH-impedenzometria esofagea </t>
  </si>
  <si>
    <t>Sistema di misurazione della phmetria wireless cal free per 96 h che riesce ad accoppiare due capsule contemporaneamente, completo di aspiratore chirurgico e software analisi dati.</t>
  </si>
  <si>
    <t>Pallone intragastrico monouso per il trattamento transitorio dell’obesità (max. 6 mesi, BMI da 30 in su), impiantabile per via endoscopica, sferico, a superficie totalmente liscia e priva di protuberanze. Pre-assemblato per il riempimento con soluzione fisiologica (400-700cc) e non successivamente regolabile. Dotato di catetere di gonfiaggio centimetrato e valvola auto-sigillante con marker radiopaco ben visibile.</t>
  </si>
  <si>
    <t>79</t>
  </si>
  <si>
    <t>83</t>
  </si>
  <si>
    <t>Ansa, con tip monouso multifilamento rigida con tre step di apertura e distensore in punta  diamante, esagonale
e deltoide</t>
  </si>
  <si>
    <t>97</t>
  </si>
  <si>
    <t>Ago monouso a doppio lume coassiale per emostasi a due componenti (fibrina e trombina)con clip di sicurezza sulla fuoriuscita  dell'ago.Lunghezza 230 cm diametro ago 18
Gauge lunghezza ago 6 mm</t>
  </si>
  <si>
    <t>Endoclip monouso per emostasi, apertura minima 11 mm, con sistema di  di rotazione a 360° ed apri/chiudi ripetuto prima del completo
rilascio; lunghezza operativa fino a 2300 mm circa, compatibile con canali operatori da 2.8 mm.</t>
  </si>
  <si>
    <t>114</t>
  </si>
  <si>
    <t>118.1</t>
  </si>
  <si>
    <t>118.2</t>
  </si>
  <si>
    <t>118.3</t>
  </si>
  <si>
    <t>118.4</t>
  </si>
  <si>
    <t>118.5</t>
  </si>
  <si>
    <t>119.1</t>
  </si>
  <si>
    <t>119.2</t>
  </si>
  <si>
    <t>131</t>
  </si>
  <si>
    <t>132</t>
  </si>
  <si>
    <t>Aghi per il prelievo istologico Fine Needle Biopsy e citologico dotato di 3 punte simmetriche, frontali, taglienti chromo-cobalto e sistema luer di ancoraggio al canale dello strumento, monouso, sterile. Misure da 22 a 25 G.</t>
  </si>
  <si>
    <t xml:space="preserve">Aghi per citologia FNA con punta di accesso più lunga, unico lume di taglio centrale e altri due punti di taglio, con meccanismo precaricato in un sistema di introduzione ecoendoscopico (EUS), dotato di una piattaforma di applicazione compatibile con le tre diverse misure di aghi (19-22-25 g) per procedura FNA utilizzate durante i prelievi bioptici, che consente di poter cambiare aghi di misure diverse mantenendo lo stesso sistema di applicazione in posizione sull'endoscopio costituito da una serie di manici scorrevoli collegati ad una guaina oblunga per catetere, che ne copre l'estremità. Mandrino smusso precaricato nella go FNA. Sistema di introduzione compatibile con i dispositivi ad ago per FNA da 19-22-25 G; monuso sterile. </t>
  </si>
  <si>
    <t xml:space="preserve">Aghi per biopsia Fine Needle Biopsy con punta di accesso più lunga, unico lume di taglio centrale e altri due punti di taglio, con meccanismo precaricato in un sistema di introduzione ecoendoscopico (EUS), dotato di una piattaforma di applicazione compatibile con le tre diverse misure di aghi (19-22-25 g) per procedura FNA utilizzate durante i prelievi bioptici, che consente di poter cambiare aghi di misure diverse mantenendo lo stesso sistema di applicazione in posizione sull'endoscopio costituito da una serie di manici scorrevoli collegati ad una guaina oblunga per catetere, che ne copre l'estremità. Mandrino smusso precaricato nella go FNA. Sistema di introduzione compatibile con i dispositivi ad ago per FNA da 19-22-25 G; monuso sterile. </t>
  </si>
  <si>
    <t>Ago di ricarica per EUS-FNA da 19, 22, 25G confezionato singolarmente e dotato di un sistema automatico di messa in protezione dell’ago onde evitare lesioni da puntura al personale medico e paramedico</t>
  </si>
  <si>
    <t>142</t>
  </si>
  <si>
    <t>144</t>
  </si>
  <si>
    <t>145</t>
  </si>
  <si>
    <t>146</t>
  </si>
  <si>
    <t>147</t>
  </si>
  <si>
    <t>148</t>
  </si>
  <si>
    <t>149</t>
  </si>
  <si>
    <t>150</t>
  </si>
  <si>
    <t>151</t>
  </si>
  <si>
    <t>152</t>
  </si>
  <si>
    <t>153</t>
  </si>
  <si>
    <t>162.1</t>
  </si>
  <si>
    <t>168</t>
  </si>
  <si>
    <t>168.1</t>
  </si>
  <si>
    <t>168.2</t>
  </si>
  <si>
    <t>168.3</t>
  </si>
  <si>
    <t>168.4</t>
  </si>
  <si>
    <t>170.1</t>
  </si>
  <si>
    <t>170.2</t>
  </si>
  <si>
    <t>170.3</t>
  </si>
  <si>
    <t>172.1</t>
  </si>
  <si>
    <t>172.2</t>
  </si>
  <si>
    <t>173</t>
  </si>
  <si>
    <t>174</t>
  </si>
  <si>
    <t>175</t>
  </si>
  <si>
    <t xml:space="preserve">pinze girevoli per esd dotate di valvole serrate rotanti per una presa sicura della mucosa. Bordo isolato esterno. Monopolare. Vari morsi , aperture e lunghezza </t>
  </si>
  <si>
    <t>Porta aghi endoscopico monouso</t>
  </si>
  <si>
    <t>Loop cutter endoscopico. Monouso.</t>
  </si>
  <si>
    <t>218.1</t>
  </si>
  <si>
    <t>218.2</t>
  </si>
  <si>
    <t>218.3</t>
  </si>
  <si>
    <t>Ansa flessibile, sterile, monouso compatibile con canale operativo da 2.0 mm</t>
  </si>
  <si>
    <t>218.4</t>
  </si>
  <si>
    <t>Cestello sterile, monouso, compatibile con canale operativo da 2.0 mm</t>
  </si>
  <si>
    <t>218.5</t>
  </si>
  <si>
    <r>
      <t xml:space="preserve">Video colangioscopio flessibile monouso sterile, </t>
    </r>
    <r>
      <rPr>
        <u/>
        <sz val="11"/>
        <color rgb="FF000000"/>
        <rFont val="Arial"/>
        <family val="2"/>
      </rPr>
      <t>monoperatore, con sistema di fissaggio all’endoscopio</t>
    </r>
    <r>
      <rPr>
        <sz val="11"/>
        <color rgb="FF000000"/>
        <rFont val="Arial"/>
        <family val="2"/>
      </rPr>
      <t xml:space="preserve">, per l'esplorazione endoscopica dei dotti biliari e pancreatici, </t>
    </r>
    <r>
      <rPr>
        <u/>
        <sz val="11"/>
        <color rgb="FF000000"/>
        <rFont val="Arial"/>
        <family val="2"/>
      </rPr>
      <t>registrazione di video e foto, con canale operativo da 2,0 mm</t>
    </r>
    <r>
      <rPr>
        <sz val="11"/>
        <color rgb="FF000000"/>
        <rFont val="Arial"/>
        <family val="2"/>
      </rPr>
      <t>, utilizzabile attraverso canale operativo dell'endoscopio.</t>
    </r>
  </si>
  <si>
    <r>
      <t xml:space="preserve">Pinza bioptica monouso, sterile, per acquisizione di tessuto. </t>
    </r>
    <r>
      <rPr>
        <u/>
        <sz val="11"/>
        <color rgb="FF000000"/>
        <rFont val="Arial"/>
        <family val="2"/>
      </rPr>
      <t>Disponibili in diversi  calibri da 1 mm e da 1,5 mm. Compatibile con canale operativo da 2,0 mm.</t>
    </r>
  </si>
  <si>
    <r>
      <t xml:space="preserve">Micro videoprocessore dedicato per video colangioscopio monouso, </t>
    </r>
    <r>
      <rPr>
        <u/>
        <sz val="11"/>
        <color rgb="FF000000"/>
        <rFont val="Arial"/>
        <family val="2"/>
      </rPr>
      <t>collegabile a Monitor, PC o Tablet, per l’acquisizione delle immagini e registrazione video</t>
    </r>
    <r>
      <rPr>
        <sz val="11"/>
        <color rgb="FF000000"/>
        <rFont val="Arial"/>
        <family val="2"/>
      </rPr>
      <t>, da fornire in comodato d'uso gratuito.</t>
    </r>
  </si>
  <si>
    <t>Capsula endoscopica per lo studio di pazienti con M.di Crohn. Monouso. Doppia telecamera per applicazione ad intestino tenue e colon in un singolo esame. Capacità di visualizzazione e monitoraggio lesioni suggestive di M. di Crohn con software dedicato che permette stadiazione della patologia. Frequenza di acquisizione delle immagini variabile, in accordo con la velocità di progressione. Angolo di visione ≥170. Software e hardware in comodato d'uso gratuito</t>
  </si>
  <si>
    <t>cappuccio distale con doppio canale di drenaggio laterale (misure varie)</t>
  </si>
  <si>
    <t>Ago eco-endoscopico monopolare  raffreddato ad acqua per l'ablazione con Radiofrequenza delle lesioni pancreatiche, aventi le senguenti misure: lunghezza catetere 150 cm, ago con diametro  19G e lunghezza  da 5mm a 30 mm. Generatore in comodato d'uso.</t>
  </si>
  <si>
    <t xml:space="preserve">Pinza bioptica monouso filoguidata per istologia all'interno delle vie biliari </t>
  </si>
  <si>
    <t xml:space="preserve">Spazzolino monouso per citologia biliare composto da tre setole </t>
  </si>
  <si>
    <r>
      <t xml:space="preserve">Sistema endoscopico flessibile monouso per la visualizzazione diretta, </t>
    </r>
    <r>
      <rPr>
        <b/>
        <u/>
        <sz val="11"/>
        <color rgb="FF000000"/>
        <rFont val="Arial"/>
        <family val="2"/>
      </rPr>
      <t>registrazione video e foto</t>
    </r>
    <r>
      <rPr>
        <b/>
        <sz val="11"/>
        <color rgb="FF000000"/>
        <rFont val="Arial"/>
        <family val="2"/>
      </rPr>
      <t xml:space="preserve"> e guida di dispositivi accessori per procedure diagnostiche e terapeutiche nel sistema bilio-pancreatico composto da:</t>
    </r>
  </si>
  <si>
    <t>AGHI</t>
  </si>
  <si>
    <t>PROTESI</t>
  </si>
  <si>
    <t>LOTTO 1</t>
  </si>
  <si>
    <t>LOTTO 43</t>
  </si>
  <si>
    <t xml:space="preserve">LOTTO 55 </t>
  </si>
  <si>
    <t>LOTTO 118</t>
  </si>
  <si>
    <t>LOTTO 119</t>
  </si>
  <si>
    <t xml:space="preserve">LOTTO 168 </t>
  </si>
  <si>
    <t>LOTTO 169</t>
  </si>
  <si>
    <t xml:space="preserve">LOTTO 218 </t>
  </si>
  <si>
    <t>FABBISOGNO QUADRIENNALE  PEZZI</t>
  </si>
  <si>
    <t>LOTTO 162</t>
  </si>
  <si>
    <t xml:space="preserve"> DILATATORI</t>
  </si>
  <si>
    <t>LOTTO 172</t>
  </si>
  <si>
    <r>
      <t xml:space="preserve">LOTTO 170 </t>
    </r>
    <r>
      <rPr>
        <b/>
        <sz val="11"/>
        <color rgb="FF000000"/>
        <rFont val="Arial"/>
        <family val="2"/>
      </rPr>
      <t xml:space="preserve">       REVOCATO IN AUTOTUTELA</t>
    </r>
  </si>
  <si>
    <t>Importo cauzione provvisoria (2% del prezzo a base di gara + opzioni fatte salve riduzioni di legge)</t>
  </si>
  <si>
    <t>CODICE PRODOTTO DEL FORNITORE</t>
  </si>
  <si>
    <t>COSTO UNITARIO LISTINO I.E.</t>
  </si>
  <si>
    <t>COSTO UNITARIO SCONTATO I.E.</t>
  </si>
  <si>
    <t>MODELLO SCHEMA OFFERTA ECONOMICA DI DETTAGLIO NEW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</si>
</sst>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0.00\ &quot;€&quot;"/>
  </numFmts>
  <fonts count="18">
    <font>
      <sz val="16"/>
      <color indexed="8"/>
      <name val="Helvetica"/>
    </font>
    <font>
      <sz val="11"/>
      <color theme="1"/>
      <name val="Helvetica Neue"/>
      <family val="2"/>
      <scheme val="minor"/>
    </font>
    <font>
      <sz val="16"/>
      <color indexed="8"/>
      <name val="Helvetica"/>
    </font>
    <font>
      <b/>
      <sz val="11"/>
      <color indexed="8"/>
      <name val="Arial"/>
      <family val="2"/>
    </font>
    <font>
      <b/>
      <sz val="11"/>
      <color theme="7"/>
      <name val="Arial"/>
      <family val="2"/>
    </font>
    <font>
      <b/>
      <sz val="11"/>
      <color theme="1"/>
      <name val="Arial"/>
      <family val="2"/>
    </font>
    <font>
      <sz val="11"/>
      <color indexed="8"/>
      <name val="Arial"/>
      <family val="2"/>
    </font>
    <font>
      <u/>
      <sz val="11"/>
      <color indexed="8"/>
      <name val="Arial"/>
      <family val="2"/>
    </font>
    <font>
      <sz val="11"/>
      <name val="Arial"/>
      <family val="2"/>
    </font>
    <font>
      <sz val="11"/>
      <color theme="1"/>
      <name val="Arial"/>
      <family val="2"/>
    </font>
    <font>
      <b/>
      <sz val="11"/>
      <name val="Arial"/>
      <family val="2"/>
    </font>
    <font>
      <sz val="11"/>
      <color rgb="FF000000"/>
      <name val="Arial"/>
      <family val="2"/>
    </font>
    <font>
      <b/>
      <sz val="11"/>
      <color rgb="FF000000"/>
      <name val="Arial"/>
      <family val="2"/>
    </font>
    <font>
      <u/>
      <sz val="11"/>
      <color rgb="FF000000"/>
      <name val="Arial"/>
      <family val="2"/>
    </font>
    <font>
      <b/>
      <u/>
      <sz val="11"/>
      <color rgb="FF000000"/>
      <name val="Arial"/>
      <family val="2"/>
    </font>
    <font>
      <b/>
      <sz val="24"/>
      <color indexed="8"/>
      <name val="Arial"/>
      <family val="2"/>
    </font>
    <font>
      <b/>
      <strike/>
      <sz val="11"/>
      <color indexed="8"/>
      <name val="Arial"/>
      <family val="2"/>
    </font>
    <font>
      <strike/>
      <sz val="11"/>
      <color indexed="8"/>
      <name val="Arial"/>
      <family val="2"/>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bgColor indexed="64"/>
      </patternFill>
    </fill>
    <fill>
      <patternFill patternType="solid">
        <fgColor theme="2" tint="-0.249977111117893"/>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applyNumberFormat="0" applyFill="0" applyBorder="0" applyProtection="0">
      <alignment horizontal="justify" vertical="top" wrapText="1" readingOrder="1"/>
    </xf>
    <xf numFmtId="0" fontId="1" fillId="0" borderId="0"/>
    <xf numFmtId="164" fontId="2" fillId="0" borderId="0" applyFont="0" applyFill="0" applyBorder="0" applyAlignment="0" applyProtection="0"/>
  </cellStyleXfs>
  <cellXfs count="110">
    <xf numFmtId="0" fontId="0" fillId="0" borderId="0" xfId="0">
      <alignment horizontal="justify" vertical="top" wrapText="1" readingOrder="1"/>
    </xf>
    <xf numFmtId="0" fontId="3" fillId="2" borderId="0" xfId="0" applyNumberFormat="1" applyFont="1" applyFill="1">
      <alignment horizontal="justify" vertical="top" wrapText="1" readingOrder="1"/>
    </xf>
    <xf numFmtId="0" fontId="3" fillId="0" borderId="0" xfId="0" applyNumberFormat="1" applyFont="1" applyFill="1">
      <alignment horizontal="justify" vertical="top" wrapText="1" readingOrder="1"/>
    </xf>
    <xf numFmtId="0" fontId="3" fillId="0" borderId="1" xfId="0"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3" fillId="2" borderId="0" xfId="0" applyNumberFormat="1" applyFont="1" applyFill="1" applyAlignment="1">
      <alignment horizontal="center" vertical="top" wrapText="1"/>
    </xf>
    <xf numFmtId="0" fontId="3" fillId="0" borderId="0" xfId="0" applyNumberFormat="1" applyFont="1" applyFill="1" applyAlignment="1">
      <alignment horizontal="center" vertical="top" wrapText="1"/>
    </xf>
    <xf numFmtId="0" fontId="4" fillId="2" borderId="0" xfId="0" applyNumberFormat="1" applyFont="1" applyFill="1" applyAlignment="1">
      <alignment horizontal="center" vertical="top" wrapText="1"/>
    </xf>
    <xf numFmtId="0" fontId="4" fillId="0" borderId="0" xfId="0" applyNumberFormat="1" applyFont="1" applyFill="1" applyAlignment="1">
      <alignment horizontal="center" vertical="top" wrapText="1"/>
    </xf>
    <xf numFmtId="49" fontId="3"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top" wrapText="1"/>
    </xf>
    <xf numFmtId="3" fontId="6" fillId="0" borderId="1" xfId="0" applyNumberFormat="1" applyFont="1" applyFill="1" applyBorder="1" applyAlignment="1">
      <alignment horizontal="center" vertical="center" wrapText="1"/>
    </xf>
    <xf numFmtId="0" fontId="6" fillId="2" borderId="1" xfId="0" applyNumberFormat="1" applyFont="1" applyFill="1" applyBorder="1">
      <alignment horizontal="justify" vertical="top" wrapText="1" readingOrder="1"/>
    </xf>
    <xf numFmtId="0" fontId="6" fillId="2" borderId="0" xfId="0" applyNumberFormat="1" applyFont="1" applyFill="1">
      <alignment horizontal="justify" vertical="top" wrapText="1" readingOrder="1"/>
    </xf>
    <xf numFmtId="0" fontId="6" fillId="0" borderId="0" xfId="0" applyNumberFormat="1" applyFont="1" applyFill="1">
      <alignment horizontal="justify" vertical="top" wrapText="1" readingOrder="1"/>
    </xf>
    <xf numFmtId="0" fontId="6" fillId="0" borderId="0" xfId="0" applyNumberFormat="1" applyFont="1">
      <alignment horizontal="justify" vertical="top" wrapText="1" readingOrder="1"/>
    </xf>
    <xf numFmtId="0" fontId="6" fillId="2" borderId="0" xfId="0" applyNumberFormat="1" applyFont="1" applyFill="1" applyAlignment="1">
      <alignment horizontal="center" vertical="top" wrapText="1" readingOrder="1"/>
    </xf>
    <xf numFmtId="0" fontId="6" fillId="0" borderId="0" xfId="0" applyNumberFormat="1" applyFont="1" applyFill="1" applyAlignment="1">
      <alignment horizontal="center" vertical="top" wrapText="1" readingOrder="1"/>
    </xf>
    <xf numFmtId="0" fontId="6"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horizontal="left" vertical="top" wrapText="1"/>
    </xf>
    <xf numFmtId="3" fontId="8" fillId="0" borderId="1" xfId="0" applyNumberFormat="1" applyFont="1" applyFill="1" applyBorder="1" applyAlignment="1">
      <alignment horizontal="center" vertical="center" shrinkToFit="1"/>
    </xf>
    <xf numFmtId="0" fontId="10" fillId="0" borderId="1" xfId="0" applyFont="1" applyFill="1" applyBorder="1" applyAlignment="1">
      <alignment horizontal="center" vertical="top" wrapText="1"/>
    </xf>
    <xf numFmtId="3" fontId="8"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shrinkToFit="1"/>
    </xf>
    <xf numFmtId="0" fontId="6" fillId="0" borderId="1" xfId="0" applyNumberFormat="1" applyFont="1" applyBorder="1">
      <alignment horizontal="justify" vertical="top" wrapText="1" readingOrder="1"/>
    </xf>
    <xf numFmtId="1" fontId="12" fillId="0" borderId="1" xfId="0" applyNumberFormat="1" applyFont="1" applyFill="1" applyBorder="1" applyAlignment="1">
      <alignment horizontal="center" vertical="center" shrinkToFit="1"/>
    </xf>
    <xf numFmtId="1" fontId="10" fillId="0" borderId="1" xfId="0" applyNumberFormat="1" applyFont="1" applyFill="1" applyBorder="1" applyAlignment="1">
      <alignment horizontal="center" vertical="center" shrinkToFit="1"/>
    </xf>
    <xf numFmtId="0" fontId="6" fillId="3" borderId="0" xfId="0" applyNumberFormat="1" applyFont="1" applyFill="1">
      <alignment horizontal="justify" vertical="top" wrapText="1" readingOrder="1"/>
    </xf>
    <xf numFmtId="0" fontId="6" fillId="0" borderId="1" xfId="2" applyNumberFormat="1" applyFont="1" applyFill="1" applyBorder="1" applyAlignment="1">
      <alignment horizontal="center" vertical="center" wrapText="1"/>
    </xf>
    <xf numFmtId="0" fontId="6" fillId="0" borderId="0" xfId="0" applyNumberFormat="1" applyFont="1" applyAlignment="1">
      <alignment horizontal="left" vertical="top" wrapText="1"/>
    </xf>
    <xf numFmtId="3" fontId="6" fillId="0" borderId="0" xfId="0" applyNumberFormat="1" applyFont="1" applyFill="1" applyAlignment="1">
      <alignment horizontal="center" vertical="center" wrapText="1"/>
    </xf>
    <xf numFmtId="0" fontId="3" fillId="0" borderId="0" xfId="0" applyNumberFormat="1" applyFont="1" applyAlignment="1">
      <alignment horizontal="center" vertical="center" wrapText="1" readingOrder="1"/>
    </xf>
    <xf numFmtId="0" fontId="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6" fillId="0" borderId="1" xfId="0" applyFont="1" applyFill="1" applyBorder="1" applyAlignment="1">
      <alignment horizontal="left" vertical="top" wrapText="1"/>
    </xf>
    <xf numFmtId="49" fontId="10" fillId="0" borderId="1" xfId="0" applyNumberFormat="1" applyFont="1" applyFill="1" applyBorder="1" applyAlignment="1">
      <alignment horizontal="center" vertical="center" wrapText="1"/>
    </xf>
    <xf numFmtId="0" fontId="8" fillId="0" borderId="1" xfId="1" applyFont="1" applyFill="1" applyBorder="1" applyAlignment="1">
      <alignment horizontal="left" vertical="center" wrapText="1"/>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left" vertical="top" wrapText="1"/>
    </xf>
    <xf numFmtId="0" fontId="8" fillId="0" borderId="1" xfId="0" applyFont="1" applyFill="1" applyBorder="1" applyAlignment="1">
      <alignment horizontal="left" vertical="center" wrapText="1"/>
    </xf>
    <xf numFmtId="0" fontId="6" fillId="0" borderId="1" xfId="0" applyNumberFormat="1" applyFont="1" applyFill="1" applyBorder="1" applyAlignment="1">
      <alignment horizontal="left" vertical="top" wrapText="1"/>
    </xf>
    <xf numFmtId="0" fontId="3" fillId="0" borderId="1" xfId="0" applyFont="1" applyFill="1" applyBorder="1" applyAlignment="1">
      <alignment vertical="top" wrapText="1"/>
    </xf>
    <xf numFmtId="0" fontId="11" fillId="0" borderId="1" xfId="0" applyFont="1" applyFill="1" applyBorder="1" applyAlignment="1">
      <alignment horizontal="left" vertical="top" wrapText="1"/>
    </xf>
    <xf numFmtId="0" fontId="3" fillId="0" borderId="5" xfId="0" applyFont="1" applyFill="1" applyBorder="1" applyAlignment="1">
      <alignment horizontal="center" vertical="center" wrapText="1"/>
    </xf>
    <xf numFmtId="0" fontId="6" fillId="0" borderId="1" xfId="0" applyNumberFormat="1" applyFont="1" applyFill="1" applyBorder="1">
      <alignment horizontal="justify" vertical="top" wrapText="1" readingOrder="1"/>
    </xf>
    <xf numFmtId="0" fontId="3" fillId="0" borderId="1" xfId="0" applyNumberFormat="1" applyFont="1" applyFill="1" applyBorder="1" applyAlignment="1">
      <alignment horizontal="center" vertical="center" wrapText="1" readingOrder="1"/>
    </xf>
    <xf numFmtId="49" fontId="8" fillId="0" borderId="1" xfId="0" applyNumberFormat="1" applyFont="1" applyFill="1" applyBorder="1" applyAlignment="1">
      <alignment horizontal="left" vertical="top" wrapText="1"/>
    </xf>
    <xf numFmtId="0" fontId="3" fillId="0" borderId="2" xfId="0" applyNumberFormat="1" applyFont="1" applyFill="1" applyBorder="1" applyAlignment="1">
      <alignment horizontal="center" vertical="center" wrapText="1"/>
    </xf>
    <xf numFmtId="0" fontId="11" fillId="0" borderId="1" xfId="0" applyFont="1" applyFill="1" applyBorder="1" applyAlignment="1">
      <alignment horizontal="justify" vertical="center"/>
    </xf>
    <xf numFmtId="0" fontId="11" fillId="0" borderId="1" xfId="0" applyFont="1" applyFill="1" applyBorder="1">
      <alignment horizontal="justify" vertical="top" wrapText="1" readingOrder="1"/>
    </xf>
    <xf numFmtId="0" fontId="11" fillId="0" borderId="1" xfId="0" applyFont="1" applyFill="1" applyBorder="1" applyAlignment="1">
      <alignment horizontal="justify" vertical="center" wrapText="1"/>
    </xf>
    <xf numFmtId="49" fontId="3" fillId="0" borderId="1" xfId="0" applyNumberFormat="1" applyFont="1" applyFill="1" applyBorder="1" applyAlignment="1">
      <alignment horizontal="center" vertical="center" wrapText="1"/>
    </xf>
    <xf numFmtId="0" fontId="12" fillId="0" borderId="2" xfId="0" applyFont="1" applyFill="1" applyBorder="1" applyAlignment="1">
      <alignment vertical="center" wrapText="1"/>
    </xf>
    <xf numFmtId="0" fontId="12" fillId="0" borderId="1" xfId="0" applyFont="1" applyFill="1" applyBorder="1" applyAlignment="1">
      <alignment vertical="center" wrapText="1"/>
    </xf>
    <xf numFmtId="49" fontId="6" fillId="0" borderId="2" xfId="0" applyNumberFormat="1" applyFont="1" applyFill="1" applyBorder="1" applyAlignment="1">
      <alignment vertical="top" wrapText="1"/>
    </xf>
    <xf numFmtId="49" fontId="6" fillId="0" borderId="1" xfId="0" applyNumberFormat="1" applyFont="1" applyFill="1" applyBorder="1" applyAlignment="1">
      <alignment vertical="top" wrapText="1"/>
    </xf>
    <xf numFmtId="0" fontId="3" fillId="0" borderId="1" xfId="0" applyFont="1" applyFill="1" applyBorder="1" applyAlignment="1">
      <alignment vertical="center" wrapText="1"/>
    </xf>
    <xf numFmtId="49" fontId="3" fillId="0" borderId="2" xfId="0" applyNumberFormat="1" applyFont="1" applyFill="1" applyBorder="1" applyAlignment="1">
      <alignment vertical="top" wrapText="1"/>
    </xf>
    <xf numFmtId="49" fontId="3" fillId="0" borderId="1" xfId="0" applyNumberFormat="1" applyFont="1" applyFill="1" applyBorder="1" applyAlignment="1">
      <alignment vertical="top"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5" fontId="3" fillId="2" borderId="1" xfId="0" applyNumberFormat="1" applyFont="1" applyFill="1" applyBorder="1" applyAlignment="1">
      <alignment horizontal="center" vertical="center" wrapText="1" readingOrder="1"/>
    </xf>
    <xf numFmtId="49" fontId="3" fillId="0" borderId="1" xfId="0" applyNumberFormat="1" applyFont="1" applyFill="1" applyBorder="1" applyAlignment="1">
      <alignment horizontal="center" vertical="top" wrapText="1"/>
    </xf>
    <xf numFmtId="0" fontId="12" fillId="0" borderId="1" xfId="0" applyFont="1" applyFill="1" applyBorder="1" applyAlignment="1">
      <alignment horizontal="center" vertical="center"/>
    </xf>
    <xf numFmtId="49"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top" wrapText="1"/>
    </xf>
    <xf numFmtId="49" fontId="3" fillId="0" borderId="2" xfId="0" applyNumberFormat="1" applyFont="1" applyFill="1" applyBorder="1" applyAlignment="1">
      <alignment vertical="center" wrapText="1"/>
    </xf>
    <xf numFmtId="49" fontId="3" fillId="0" borderId="2" xfId="0" applyNumberFormat="1" applyFont="1" applyFill="1" applyBorder="1" applyAlignment="1">
      <alignment horizontal="left" vertical="center" wrapText="1"/>
    </xf>
    <xf numFmtId="0" fontId="6" fillId="2" borderId="3" xfId="0" applyNumberFormat="1" applyFont="1" applyFill="1" applyBorder="1">
      <alignment horizontal="justify" vertical="top" wrapText="1" readingOrder="1"/>
    </xf>
    <xf numFmtId="0" fontId="6" fillId="2" borderId="5" xfId="0" applyNumberFormat="1" applyFont="1" applyFill="1" applyBorder="1">
      <alignment horizontal="justify" vertical="top" wrapText="1" readingOrder="1"/>
    </xf>
    <xf numFmtId="0" fontId="6" fillId="2" borderId="6" xfId="0" applyNumberFormat="1" applyFont="1" applyFill="1" applyBorder="1">
      <alignment horizontal="justify" vertical="top" wrapText="1" readingOrder="1"/>
    </xf>
    <xf numFmtId="0" fontId="6" fillId="2" borderId="0" xfId="0" applyNumberFormat="1" applyFont="1" applyFill="1" applyBorder="1">
      <alignment horizontal="justify" vertical="top" wrapText="1" readingOrder="1"/>
    </xf>
    <xf numFmtId="0" fontId="4" fillId="4" borderId="1" xfId="0" applyFont="1" applyFill="1" applyBorder="1" applyAlignment="1">
      <alignment horizontal="center" vertical="center" wrapText="1"/>
    </xf>
    <xf numFmtId="0" fontId="5" fillId="4" borderId="1" xfId="0" applyFont="1" applyFill="1" applyBorder="1" applyAlignment="1">
      <alignment vertical="center" wrapText="1"/>
    </xf>
    <xf numFmtId="49" fontId="3" fillId="0" borderId="4" xfId="0" applyNumberFormat="1" applyFont="1" applyFill="1" applyBorder="1" applyAlignment="1">
      <alignment vertical="top" wrapText="1"/>
    </xf>
    <xf numFmtId="165" fontId="3" fillId="2" borderId="5" xfId="0" applyNumberFormat="1" applyFont="1" applyFill="1" applyBorder="1" applyAlignment="1">
      <alignment horizontal="center" vertical="center" wrapText="1" readingOrder="1"/>
    </xf>
    <xf numFmtId="165" fontId="3" fillId="2" borderId="7" xfId="0" applyNumberFormat="1" applyFont="1" applyFill="1" applyBorder="1" applyAlignment="1">
      <alignment horizontal="center" vertical="center" wrapText="1" readingOrder="1"/>
    </xf>
    <xf numFmtId="165" fontId="3" fillId="2" borderId="6" xfId="0" applyNumberFormat="1" applyFont="1" applyFill="1" applyBorder="1" applyAlignment="1">
      <alignment horizontal="center" vertical="center" wrapText="1" readingOrder="1"/>
    </xf>
    <xf numFmtId="49" fontId="16" fillId="5" borderId="1" xfId="0" applyNumberFormat="1" applyFont="1" applyFill="1" applyBorder="1" applyAlignment="1">
      <alignment horizontal="center" vertical="center" wrapText="1"/>
    </xf>
    <xf numFmtId="49" fontId="17" fillId="5" borderId="1" xfId="0" applyNumberFormat="1" applyFont="1" applyFill="1" applyBorder="1" applyAlignment="1">
      <alignment horizontal="left" vertical="top" wrapText="1"/>
    </xf>
    <xf numFmtId="3" fontId="17" fillId="5" borderId="1" xfId="0" applyNumberFormat="1" applyFont="1" applyFill="1" applyBorder="1" applyAlignment="1">
      <alignment horizontal="center" vertical="center" wrapText="1"/>
    </xf>
    <xf numFmtId="165" fontId="16" fillId="5" borderId="5" xfId="0" applyNumberFormat="1" applyFont="1" applyFill="1" applyBorder="1" applyAlignment="1">
      <alignment horizontal="center" vertical="center" wrapText="1" readingOrder="1"/>
    </xf>
    <xf numFmtId="165" fontId="16" fillId="5" borderId="7" xfId="0" applyNumberFormat="1" applyFont="1" applyFill="1" applyBorder="1" applyAlignment="1">
      <alignment vertical="center" wrapText="1" readingOrder="1"/>
    </xf>
    <xf numFmtId="49" fontId="16" fillId="5" borderId="1" xfId="0" applyNumberFormat="1" applyFont="1" applyFill="1" applyBorder="1" applyAlignment="1">
      <alignment horizontal="center" vertical="top" wrapText="1"/>
    </xf>
    <xf numFmtId="165" fontId="16" fillId="5" borderId="6" xfId="0" applyNumberFormat="1" applyFont="1" applyFill="1" applyBorder="1" applyAlignment="1">
      <alignment vertical="center" wrapText="1" readingOrder="1"/>
    </xf>
    <xf numFmtId="3" fontId="3" fillId="6" borderId="1" xfId="0" applyNumberFormat="1" applyFont="1" applyFill="1" applyBorder="1" applyAlignment="1">
      <alignment horizontal="center" vertical="center" wrapText="1"/>
    </xf>
    <xf numFmtId="0" fontId="3" fillId="6" borderId="1" xfId="0" applyNumberFormat="1" applyFont="1" applyFill="1" applyBorder="1" applyAlignment="1">
      <alignment horizontal="center" vertical="center" wrapText="1"/>
    </xf>
    <xf numFmtId="0" fontId="15" fillId="0" borderId="2" xfId="0" applyFont="1" applyFill="1" applyBorder="1" applyAlignment="1">
      <alignment horizontal="center" vertical="center"/>
    </xf>
    <xf numFmtId="0" fontId="15" fillId="0" borderId="4" xfId="0" applyFont="1" applyFill="1" applyBorder="1" applyAlignment="1">
      <alignment horizontal="center" vertical="center"/>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49" fontId="3" fillId="0" borderId="2" xfId="0" applyNumberFormat="1" applyFont="1" applyFill="1" applyBorder="1" applyAlignment="1">
      <alignment horizontal="center" vertical="top" wrapText="1"/>
    </xf>
    <xf numFmtId="49" fontId="3" fillId="0" borderId="4"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readingOrder="1"/>
    </xf>
    <xf numFmtId="165" fontId="3" fillId="2" borderId="7" xfId="0" applyNumberFormat="1" applyFont="1" applyFill="1" applyBorder="1" applyAlignment="1">
      <alignment horizontal="center" vertical="center" wrapText="1" readingOrder="1"/>
    </xf>
    <xf numFmtId="165" fontId="3" fillId="2" borderId="6" xfId="0" applyNumberFormat="1" applyFont="1" applyFill="1" applyBorder="1" applyAlignment="1">
      <alignment horizontal="center" vertical="center" wrapText="1" readingOrder="1"/>
    </xf>
  </cellXfs>
  <cellStyles count="3">
    <cellStyle name="Migliaia" xfId="2" builtinId="3"/>
    <cellStyle name="Normale" xfId="0" builtinId="0"/>
    <cellStyle name="Normale 2" xfId="1" xr:uid="{00000000-0005-0000-0000-000002000000}"/>
  </cellStyles>
  <dxfs count="0"/>
  <tableStyles count="0"/>
  <colors>
    <indexedColors>
      <rgbColor rgb="FF000000"/>
      <rgbColor rgb="FFFFFFFF"/>
      <rgbColor rgb="FFFF0000"/>
      <rgbColor rgb="FF00FF00"/>
      <rgbColor rgb="FF0000FF"/>
      <rgbColor rgb="FFFFFF00"/>
      <rgbColor rgb="FFFF00FF"/>
      <rgbColor rgb="FF00FFFF"/>
      <rgbColor rgb="FF000000"/>
      <rgbColor rgb="FFBDC0BF"/>
      <rgbColor rgb="FFA5A5A5"/>
      <rgbColor rgb="FF3F3F3F"/>
      <rgbColor rgb="FFDBDBDB"/>
      <rgbColor rgb="FF60D836"/>
      <rgbColor rgb="FF88F94E"/>
      <rgbColor rgb="FFFEFFFE"/>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00"/>
      <color rgb="FF66FF33"/>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584200" rtl="0" fontAlgn="auto" latinLnBrk="0" hangingPunct="0">
          <a:lnSpc>
            <a:spcPct val="100000"/>
          </a:lnSpc>
          <a:spcBef>
            <a:spcPts val="0"/>
          </a:spcBef>
          <a:spcAft>
            <a:spcPts val="0"/>
          </a:spcAft>
          <a:buClrTx/>
          <a:buSzTx/>
          <a:buFontTx/>
          <a:buNone/>
          <a:defRPr kumimoji="0" sz="1200" b="0" i="0" u="none" strike="noStrike" cap="none" spc="0" normalizeH="0" baseline="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00000"/>
          </a:lnSpc>
          <a:spcBef>
            <a:spcPts val="0"/>
          </a:spcBef>
          <a:spcAft>
            <a:spcPts val="0"/>
          </a:spcAft>
          <a:buClrTx/>
          <a:buSzTx/>
          <a:buFontTx/>
          <a:buNone/>
          <a:defRPr kumimoji="0" sz="1100" b="1" i="0" u="none" strike="noStrike" cap="none" spc="0" normalizeH="0" baseline="0">
            <a:ln>
              <a:noFill/>
            </a:ln>
            <a:solidFill>
              <a:srgbClr val="000000"/>
            </a:solidFill>
            <a:effectLst/>
            <a:uFillTx/>
            <a:latin typeface="Times New Roman"/>
            <a:ea typeface="Times New Roman"/>
            <a:cs typeface="Times New Roman"/>
            <a:sym typeface="Times New Roman"/>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E280"/>
  <sheetViews>
    <sheetView showGridLines="0" tabSelected="1" zoomScale="80" zoomScaleNormal="80" workbookViewId="0">
      <pane ySplit="3" topLeftCell="A4" activePane="bottomLeft" state="frozen"/>
      <selection pane="bottomLeft" sqref="A1:H1"/>
    </sheetView>
  </sheetViews>
  <sheetFormatPr defaultColWidth="9.83203125" defaultRowHeight="39.950000000000003" customHeight="1"/>
  <cols>
    <col min="1" max="1" width="7.33203125" style="32" customWidth="1"/>
    <col min="2" max="2" width="99.1640625" style="30" customWidth="1"/>
    <col min="3" max="3" width="8" style="31" customWidth="1"/>
    <col min="4" max="7" width="12.25" style="31" customWidth="1"/>
    <col min="8" max="8" width="14.9140625" style="13" customWidth="1"/>
    <col min="9" max="161" width="9.83203125" style="13"/>
    <col min="162" max="16384" width="9.83203125" style="15"/>
  </cols>
  <sheetData>
    <row r="1" spans="1:161" s="2" customFormat="1" ht="63" customHeight="1">
      <c r="A1" s="95" t="s">
        <v>437</v>
      </c>
      <c r="B1" s="96"/>
      <c r="C1" s="96"/>
      <c r="D1" s="96"/>
      <c r="E1" s="96"/>
      <c r="F1" s="96"/>
      <c r="G1" s="96"/>
      <c r="H1" s="96"/>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row>
    <row r="2" spans="1:161" s="6" customFormat="1" ht="79.5" customHeight="1">
      <c r="A2" s="3" t="s">
        <v>218</v>
      </c>
      <c r="B2" s="3" t="s">
        <v>219</v>
      </c>
      <c r="C2" s="93" t="s">
        <v>333</v>
      </c>
      <c r="D2" s="93" t="s">
        <v>428</v>
      </c>
      <c r="E2" s="93" t="s">
        <v>434</v>
      </c>
      <c r="F2" s="93" t="s">
        <v>435</v>
      </c>
      <c r="G2" s="93" t="s">
        <v>436</v>
      </c>
      <c r="H2" s="94" t="s">
        <v>433</v>
      </c>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row>
    <row r="3" spans="1:161" s="8" customFormat="1" ht="21" customHeight="1">
      <c r="A3" s="80"/>
      <c r="B3" s="81"/>
      <c r="C3" s="81"/>
      <c r="D3" s="81"/>
      <c r="E3" s="81"/>
      <c r="F3" s="81"/>
      <c r="G3" s="81"/>
      <c r="H3" s="81"/>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row>
    <row r="4" spans="1:161" s="2" customFormat="1" ht="36" customHeight="1">
      <c r="A4" s="9" t="s">
        <v>169</v>
      </c>
      <c r="B4" s="61" t="s">
        <v>0</v>
      </c>
      <c r="C4" s="82"/>
      <c r="D4" s="69"/>
      <c r="E4" s="69"/>
      <c r="F4" s="69"/>
      <c r="G4" s="69"/>
      <c r="H4" s="69"/>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row>
    <row r="5" spans="1:161" s="14" customFormat="1" ht="53.25" customHeight="1">
      <c r="A5" s="36" t="s">
        <v>220</v>
      </c>
      <c r="B5" s="10" t="s">
        <v>1</v>
      </c>
      <c r="C5" s="11">
        <v>20</v>
      </c>
      <c r="D5" s="11">
        <f>C5*4</f>
        <v>80</v>
      </c>
      <c r="E5" s="11"/>
      <c r="F5" s="11"/>
      <c r="G5" s="11"/>
      <c r="H5" s="107">
        <v>9152</v>
      </c>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row>
    <row r="6" spans="1:161" s="14" customFormat="1" ht="50.25" customHeight="1">
      <c r="A6" s="36" t="s">
        <v>221</v>
      </c>
      <c r="B6" s="10" t="s">
        <v>2</v>
      </c>
      <c r="C6" s="11">
        <v>1</v>
      </c>
      <c r="D6" s="11">
        <f>C6*4</f>
        <v>4</v>
      </c>
      <c r="E6" s="11"/>
      <c r="F6" s="11"/>
      <c r="G6" s="11"/>
      <c r="H6" s="108"/>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c r="BG6" s="13"/>
      <c r="BH6" s="13"/>
      <c r="BI6" s="13"/>
      <c r="BJ6" s="13"/>
      <c r="BK6" s="13"/>
      <c r="BL6" s="13"/>
      <c r="BM6" s="13"/>
      <c r="BN6" s="13"/>
      <c r="BO6" s="13"/>
      <c r="BP6" s="13"/>
      <c r="BQ6" s="13"/>
      <c r="BR6" s="13"/>
      <c r="BS6" s="13"/>
      <c r="BT6" s="13"/>
      <c r="BU6" s="13"/>
      <c r="BV6" s="13"/>
      <c r="BW6" s="13"/>
      <c r="BX6" s="13"/>
      <c r="BY6" s="13"/>
      <c r="BZ6" s="13"/>
      <c r="CA6" s="13"/>
      <c r="CB6" s="13"/>
      <c r="CC6" s="13"/>
      <c r="CD6" s="13"/>
      <c r="CE6" s="13"/>
      <c r="CF6" s="13"/>
      <c r="CG6" s="13"/>
      <c r="CH6" s="13"/>
      <c r="CI6" s="13"/>
      <c r="CJ6" s="13"/>
      <c r="CK6" s="13"/>
      <c r="CL6" s="13"/>
      <c r="CM6" s="13"/>
      <c r="CN6" s="13"/>
      <c r="CO6" s="13"/>
      <c r="CP6" s="13"/>
      <c r="CQ6" s="13"/>
      <c r="CR6" s="13"/>
      <c r="CS6" s="13"/>
      <c r="CT6" s="13"/>
      <c r="CU6" s="13"/>
      <c r="CV6" s="13"/>
      <c r="CW6" s="13"/>
      <c r="CX6" s="13"/>
      <c r="CY6" s="13"/>
      <c r="CZ6" s="13"/>
      <c r="DA6" s="13"/>
      <c r="DB6" s="13"/>
      <c r="DC6" s="13"/>
      <c r="DD6" s="13"/>
      <c r="DE6" s="13"/>
      <c r="DF6" s="13"/>
      <c r="DG6" s="13"/>
      <c r="DH6" s="13"/>
      <c r="DI6" s="13"/>
      <c r="DJ6" s="13"/>
      <c r="DK6" s="13"/>
      <c r="DL6" s="13"/>
      <c r="DM6" s="13"/>
      <c r="DN6" s="13"/>
      <c r="DO6" s="13"/>
      <c r="DP6" s="13"/>
      <c r="DQ6" s="13"/>
      <c r="DR6" s="13"/>
      <c r="DS6" s="13"/>
      <c r="DT6" s="13"/>
      <c r="DU6" s="13"/>
      <c r="DV6" s="13"/>
      <c r="DW6" s="13"/>
      <c r="DX6" s="13"/>
      <c r="DY6" s="13"/>
      <c r="DZ6" s="13"/>
      <c r="EA6" s="13"/>
      <c r="EB6" s="13"/>
      <c r="EC6" s="13"/>
      <c r="ED6" s="13"/>
      <c r="EE6" s="13"/>
      <c r="EF6" s="13"/>
      <c r="EG6" s="13"/>
      <c r="EH6" s="13"/>
      <c r="EI6" s="13"/>
      <c r="EJ6" s="13"/>
      <c r="EK6" s="13"/>
      <c r="EL6" s="13"/>
      <c r="EM6" s="13"/>
      <c r="EN6" s="13"/>
      <c r="EO6" s="13"/>
      <c r="EP6" s="13"/>
      <c r="EQ6" s="13"/>
      <c r="ER6" s="13"/>
      <c r="ES6" s="13"/>
      <c r="ET6" s="13"/>
      <c r="EU6" s="13"/>
      <c r="EV6" s="13"/>
      <c r="EW6" s="13"/>
      <c r="EX6" s="13"/>
      <c r="EY6" s="13"/>
      <c r="EZ6" s="13"/>
      <c r="FA6" s="13"/>
      <c r="FB6" s="13"/>
      <c r="FC6" s="13"/>
      <c r="FD6" s="13"/>
      <c r="FE6" s="13"/>
    </row>
    <row r="7" spans="1:161" s="14" customFormat="1" ht="26.25" customHeight="1">
      <c r="A7" s="36" t="s">
        <v>222</v>
      </c>
      <c r="B7" s="10" t="s">
        <v>79</v>
      </c>
      <c r="C7" s="11">
        <v>17</v>
      </c>
      <c r="D7" s="11">
        <f>C7*4</f>
        <v>68</v>
      </c>
      <c r="E7" s="11"/>
      <c r="F7" s="11"/>
      <c r="G7" s="11"/>
      <c r="H7" s="108"/>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13"/>
      <c r="BK7" s="13"/>
      <c r="BL7" s="13"/>
      <c r="BM7" s="13"/>
      <c r="BN7" s="13"/>
      <c r="BO7" s="13"/>
      <c r="BP7" s="13"/>
      <c r="BQ7" s="13"/>
      <c r="BR7" s="13"/>
      <c r="BS7" s="13"/>
      <c r="BT7" s="13"/>
      <c r="BU7" s="13"/>
      <c r="BV7" s="13"/>
      <c r="BW7" s="13"/>
      <c r="BX7" s="13"/>
      <c r="BY7" s="13"/>
      <c r="BZ7" s="13"/>
      <c r="CA7" s="13"/>
      <c r="CB7" s="13"/>
      <c r="CC7" s="13"/>
      <c r="CD7" s="13"/>
      <c r="CE7" s="13"/>
      <c r="CF7" s="13"/>
      <c r="CG7" s="13"/>
      <c r="CH7" s="13"/>
      <c r="CI7" s="13"/>
      <c r="CJ7" s="13"/>
      <c r="CK7" s="13"/>
      <c r="CL7" s="13"/>
      <c r="CM7" s="13"/>
      <c r="CN7" s="13"/>
      <c r="CO7" s="13"/>
      <c r="CP7" s="13"/>
      <c r="CQ7" s="13"/>
      <c r="CR7" s="13"/>
      <c r="CS7" s="13"/>
      <c r="CT7" s="13"/>
      <c r="CU7" s="13"/>
      <c r="CV7" s="13"/>
      <c r="CW7" s="13"/>
      <c r="CX7" s="13"/>
      <c r="CY7" s="13"/>
      <c r="CZ7" s="13"/>
      <c r="DA7" s="13"/>
      <c r="DB7" s="13"/>
      <c r="DC7" s="13"/>
      <c r="DD7" s="13"/>
      <c r="DE7" s="13"/>
      <c r="DF7" s="13"/>
      <c r="DG7" s="13"/>
      <c r="DH7" s="13"/>
      <c r="DI7" s="13"/>
      <c r="DJ7" s="13"/>
      <c r="DK7" s="13"/>
      <c r="DL7" s="13"/>
      <c r="DM7" s="13"/>
      <c r="DN7" s="13"/>
      <c r="DO7" s="13"/>
      <c r="DP7" s="13"/>
      <c r="DQ7" s="13"/>
      <c r="DR7" s="13"/>
      <c r="DS7" s="13"/>
      <c r="DT7" s="13"/>
      <c r="DU7" s="13"/>
      <c r="DV7" s="13"/>
      <c r="DW7" s="13"/>
      <c r="DX7" s="13"/>
      <c r="DY7" s="13"/>
      <c r="DZ7" s="13"/>
      <c r="EA7" s="13"/>
      <c r="EB7" s="13"/>
      <c r="EC7" s="13"/>
      <c r="ED7" s="13"/>
      <c r="EE7" s="13"/>
      <c r="EF7" s="13"/>
      <c r="EG7" s="13"/>
      <c r="EH7" s="13"/>
      <c r="EI7" s="13"/>
      <c r="EJ7" s="13"/>
      <c r="EK7" s="13"/>
      <c r="EL7" s="13"/>
      <c r="EM7" s="13"/>
      <c r="EN7" s="13"/>
      <c r="EO7" s="13"/>
      <c r="EP7" s="13"/>
      <c r="EQ7" s="13"/>
      <c r="ER7" s="13"/>
      <c r="ES7" s="13"/>
      <c r="ET7" s="13"/>
      <c r="EU7" s="13"/>
      <c r="EV7" s="13"/>
      <c r="EW7" s="13"/>
      <c r="EX7" s="13"/>
      <c r="EY7" s="13"/>
      <c r="EZ7" s="13"/>
      <c r="FA7" s="13"/>
      <c r="FB7" s="13"/>
      <c r="FC7" s="13"/>
      <c r="FD7" s="13"/>
      <c r="FE7" s="13"/>
    </row>
    <row r="8" spans="1:161" s="14" customFormat="1" ht="25.5" customHeight="1">
      <c r="A8" s="36" t="s">
        <v>223</v>
      </c>
      <c r="B8" s="10" t="s">
        <v>3</v>
      </c>
      <c r="C8" s="11">
        <v>5</v>
      </c>
      <c r="D8" s="11">
        <f>C8*4</f>
        <v>20</v>
      </c>
      <c r="E8" s="11"/>
      <c r="F8" s="11"/>
      <c r="G8" s="11"/>
      <c r="H8" s="108"/>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row>
    <row r="9" spans="1:161" s="14" customFormat="1" ht="25.5" customHeight="1">
      <c r="A9" s="36"/>
      <c r="B9" s="69" t="s">
        <v>420</v>
      </c>
      <c r="C9" s="11"/>
      <c r="D9" s="11"/>
      <c r="E9" s="11"/>
      <c r="F9" s="11"/>
      <c r="G9" s="11"/>
      <c r="H9" s="109"/>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row>
    <row r="10" spans="1:161" s="14" customFormat="1" ht="39.950000000000003" customHeight="1">
      <c r="A10" s="9" t="s">
        <v>170</v>
      </c>
      <c r="B10" s="10" t="s">
        <v>337</v>
      </c>
      <c r="C10" s="11">
        <v>120</v>
      </c>
      <c r="D10" s="11">
        <f t="shared" ref="D10:D33" si="0">C10*4</f>
        <v>480</v>
      </c>
      <c r="E10" s="11"/>
      <c r="F10" s="11"/>
      <c r="G10" s="11"/>
      <c r="H10" s="68">
        <v>1560</v>
      </c>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c r="DR10" s="13"/>
      <c r="DS10" s="13"/>
      <c r="DT10" s="13"/>
      <c r="DU10" s="13"/>
      <c r="DV10" s="13"/>
      <c r="DW10" s="13"/>
      <c r="DX10" s="13"/>
      <c r="DY10" s="13"/>
      <c r="DZ10" s="13"/>
      <c r="EA10" s="13"/>
      <c r="EB10" s="13"/>
      <c r="EC10" s="13"/>
      <c r="ED10" s="13"/>
      <c r="EE10" s="13"/>
      <c r="EF10" s="13"/>
      <c r="EG10" s="13"/>
      <c r="EH10" s="13"/>
      <c r="EI10" s="13"/>
      <c r="EJ10" s="13"/>
      <c r="EK10" s="13"/>
      <c r="EL10" s="13"/>
      <c r="EM10" s="13"/>
      <c r="EN10" s="13"/>
      <c r="EO10" s="13"/>
      <c r="EP10" s="13"/>
      <c r="EQ10" s="13"/>
      <c r="ER10" s="13"/>
      <c r="ES10" s="13"/>
      <c r="ET10" s="13"/>
      <c r="EU10" s="13"/>
      <c r="EV10" s="13"/>
      <c r="EW10" s="13"/>
      <c r="EX10" s="13"/>
      <c r="EY10" s="13"/>
      <c r="EZ10" s="13"/>
      <c r="FA10" s="13"/>
      <c r="FB10" s="13"/>
      <c r="FC10" s="13"/>
      <c r="FD10" s="13"/>
      <c r="FE10" s="13"/>
    </row>
    <row r="11" spans="1:161" s="14" customFormat="1" ht="39.950000000000003" customHeight="1">
      <c r="A11" s="9" t="s">
        <v>193</v>
      </c>
      <c r="B11" s="10" t="s">
        <v>6</v>
      </c>
      <c r="C11" s="11">
        <v>120</v>
      </c>
      <c r="D11" s="11">
        <f t="shared" si="0"/>
        <v>480</v>
      </c>
      <c r="E11" s="11"/>
      <c r="F11" s="11"/>
      <c r="G11" s="11"/>
      <c r="H11" s="68">
        <v>2184</v>
      </c>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3"/>
      <c r="CW11" s="13"/>
      <c r="CX11" s="13"/>
      <c r="CY11" s="13"/>
      <c r="CZ11" s="13"/>
      <c r="DA11" s="13"/>
      <c r="DB11" s="13"/>
      <c r="DC11" s="13"/>
      <c r="DD11" s="13"/>
      <c r="DE11" s="13"/>
      <c r="DF11" s="13"/>
      <c r="DG11" s="13"/>
      <c r="DH11" s="13"/>
      <c r="DI11" s="13"/>
      <c r="DJ11" s="13"/>
      <c r="DK11" s="13"/>
      <c r="DL11" s="13"/>
      <c r="DM11" s="13"/>
      <c r="DN11" s="13"/>
      <c r="DO11" s="13"/>
      <c r="DP11" s="13"/>
      <c r="DQ11" s="13"/>
      <c r="DR11" s="13"/>
      <c r="DS11" s="13"/>
      <c r="DT11" s="13"/>
      <c r="DU11" s="13"/>
      <c r="DV11" s="13"/>
      <c r="DW11" s="13"/>
      <c r="DX11" s="13"/>
      <c r="DY11" s="13"/>
      <c r="DZ11" s="13"/>
      <c r="EA11" s="13"/>
      <c r="EB11" s="13"/>
      <c r="EC11" s="13"/>
      <c r="ED11" s="13"/>
      <c r="EE11" s="13"/>
      <c r="EF11" s="13"/>
      <c r="EG11" s="13"/>
      <c r="EH11" s="13"/>
      <c r="EI11" s="13"/>
      <c r="EJ11" s="13"/>
      <c r="EK11" s="13"/>
      <c r="EL11" s="13"/>
      <c r="EM11" s="13"/>
      <c r="EN11" s="13"/>
      <c r="EO11" s="13"/>
      <c r="EP11" s="13"/>
      <c r="EQ11" s="13"/>
      <c r="ER11" s="13"/>
      <c r="ES11" s="13"/>
      <c r="ET11" s="13"/>
      <c r="EU11" s="13"/>
      <c r="EV11" s="13"/>
      <c r="EW11" s="13"/>
      <c r="EX11" s="13"/>
      <c r="EY11" s="13"/>
      <c r="EZ11" s="13"/>
      <c r="FA11" s="13"/>
      <c r="FB11" s="13"/>
      <c r="FC11" s="13"/>
      <c r="FD11" s="13"/>
      <c r="FE11" s="13"/>
    </row>
    <row r="12" spans="1:161" s="14" customFormat="1" ht="39.950000000000003" customHeight="1">
      <c r="A12" s="9" t="s">
        <v>224</v>
      </c>
      <c r="B12" s="10" t="s">
        <v>225</v>
      </c>
      <c r="C12" s="11">
        <v>30</v>
      </c>
      <c r="D12" s="11">
        <f t="shared" si="0"/>
        <v>120</v>
      </c>
      <c r="E12" s="11"/>
      <c r="F12" s="11"/>
      <c r="G12" s="11"/>
      <c r="H12" s="68">
        <v>663</v>
      </c>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3"/>
      <c r="CV12" s="13"/>
      <c r="CW12" s="13"/>
      <c r="CX12" s="13"/>
      <c r="CY12" s="13"/>
      <c r="CZ12" s="13"/>
      <c r="DA12" s="13"/>
      <c r="DB12" s="13"/>
      <c r="DC12" s="13"/>
      <c r="DD12" s="13"/>
      <c r="DE12" s="13"/>
      <c r="DF12" s="13"/>
      <c r="DG12" s="13"/>
      <c r="DH12" s="13"/>
      <c r="DI12" s="13"/>
      <c r="DJ12" s="13"/>
      <c r="DK12" s="13"/>
      <c r="DL12" s="13"/>
      <c r="DM12" s="13"/>
      <c r="DN12" s="13"/>
      <c r="DO12" s="13"/>
      <c r="DP12" s="13"/>
      <c r="DQ12" s="13"/>
      <c r="DR12" s="13"/>
      <c r="DS12" s="13"/>
      <c r="DT12" s="13"/>
      <c r="DU12" s="13"/>
      <c r="DV12" s="13"/>
      <c r="DW12" s="13"/>
      <c r="DX12" s="13"/>
      <c r="DY12" s="13"/>
      <c r="DZ12" s="13"/>
      <c r="EA12" s="13"/>
      <c r="EB12" s="13"/>
      <c r="EC12" s="13"/>
      <c r="ED12" s="13"/>
      <c r="EE12" s="13"/>
      <c r="EF12" s="13"/>
      <c r="EG12" s="13"/>
      <c r="EH12" s="13"/>
      <c r="EI12" s="13"/>
      <c r="EJ12" s="13"/>
      <c r="EK12" s="13"/>
      <c r="EL12" s="13"/>
      <c r="EM12" s="13"/>
      <c r="EN12" s="13"/>
      <c r="EO12" s="13"/>
      <c r="EP12" s="13"/>
      <c r="EQ12" s="13"/>
      <c r="ER12" s="13"/>
      <c r="ES12" s="13"/>
      <c r="ET12" s="13"/>
      <c r="EU12" s="13"/>
      <c r="EV12" s="13"/>
      <c r="EW12" s="13"/>
      <c r="EX12" s="13"/>
      <c r="EY12" s="13"/>
      <c r="EZ12" s="13"/>
      <c r="FA12" s="13"/>
      <c r="FB12" s="13"/>
      <c r="FC12" s="13"/>
      <c r="FD12" s="13"/>
      <c r="FE12" s="13"/>
    </row>
    <row r="13" spans="1:161" s="14" customFormat="1" ht="27" customHeight="1">
      <c r="A13" s="9" t="s">
        <v>151</v>
      </c>
      <c r="B13" s="10" t="s">
        <v>153</v>
      </c>
      <c r="C13" s="11">
        <v>10</v>
      </c>
      <c r="D13" s="11">
        <f t="shared" si="0"/>
        <v>40</v>
      </c>
      <c r="E13" s="11"/>
      <c r="F13" s="11"/>
      <c r="G13" s="11"/>
      <c r="H13" s="68">
        <v>143</v>
      </c>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3"/>
      <c r="CV13" s="13"/>
      <c r="CW13" s="13"/>
      <c r="CX13" s="13"/>
      <c r="CY13" s="13"/>
      <c r="CZ13" s="13"/>
      <c r="DA13" s="13"/>
      <c r="DB13" s="13"/>
      <c r="DC13" s="13"/>
      <c r="DD13" s="13"/>
      <c r="DE13" s="13"/>
      <c r="DF13" s="13"/>
      <c r="DG13" s="13"/>
      <c r="DH13" s="13"/>
      <c r="DI13" s="13"/>
      <c r="DJ13" s="13"/>
      <c r="DK13" s="13"/>
      <c r="DL13" s="13"/>
      <c r="DM13" s="13"/>
      <c r="DN13" s="13"/>
      <c r="DO13" s="13"/>
      <c r="DP13" s="13"/>
      <c r="DQ13" s="13"/>
      <c r="DR13" s="13"/>
      <c r="DS13" s="13"/>
      <c r="DT13" s="13"/>
      <c r="DU13" s="13"/>
      <c r="DV13" s="13"/>
      <c r="DW13" s="13"/>
      <c r="DX13" s="13"/>
      <c r="DY13" s="13"/>
      <c r="DZ13" s="13"/>
      <c r="EA13" s="13"/>
      <c r="EB13" s="13"/>
      <c r="EC13" s="13"/>
      <c r="ED13" s="13"/>
      <c r="EE13" s="13"/>
      <c r="EF13" s="13"/>
      <c r="EG13" s="13"/>
      <c r="EH13" s="13"/>
      <c r="EI13" s="13"/>
      <c r="EJ13" s="13"/>
      <c r="EK13" s="13"/>
      <c r="EL13" s="13"/>
      <c r="EM13" s="13"/>
      <c r="EN13" s="13"/>
      <c r="EO13" s="13"/>
      <c r="EP13" s="13"/>
      <c r="EQ13" s="13"/>
      <c r="ER13" s="13"/>
      <c r="ES13" s="13"/>
      <c r="ET13" s="13"/>
      <c r="EU13" s="13"/>
      <c r="EV13" s="13"/>
      <c r="EW13" s="13"/>
      <c r="EX13" s="13"/>
      <c r="EY13" s="13"/>
      <c r="EZ13" s="13"/>
      <c r="FA13" s="13"/>
      <c r="FB13" s="13"/>
      <c r="FC13" s="13"/>
      <c r="FD13" s="13"/>
      <c r="FE13" s="13"/>
    </row>
    <row r="14" spans="1:161" ht="39.950000000000003" customHeight="1">
      <c r="A14" s="9" t="s">
        <v>226</v>
      </c>
      <c r="B14" s="10" t="s">
        <v>154</v>
      </c>
      <c r="C14" s="11">
        <v>35</v>
      </c>
      <c r="D14" s="11">
        <f t="shared" si="0"/>
        <v>140</v>
      </c>
      <c r="E14" s="11"/>
      <c r="F14" s="11"/>
      <c r="G14" s="11"/>
      <c r="H14" s="68">
        <v>546</v>
      </c>
    </row>
    <row r="15" spans="1:161" ht="52.5" customHeight="1">
      <c r="A15" s="9" t="s">
        <v>172</v>
      </c>
      <c r="B15" s="10" t="s">
        <v>155</v>
      </c>
      <c r="C15" s="11">
        <v>10</v>
      </c>
      <c r="D15" s="11">
        <f t="shared" si="0"/>
        <v>40</v>
      </c>
      <c r="E15" s="11"/>
      <c r="F15" s="11"/>
      <c r="G15" s="11"/>
      <c r="H15" s="68">
        <v>364</v>
      </c>
    </row>
    <row r="16" spans="1:161" ht="39.950000000000003" customHeight="1">
      <c r="A16" s="35">
        <v>8</v>
      </c>
      <c r="B16" s="18" t="s">
        <v>99</v>
      </c>
      <c r="C16" s="11">
        <v>5</v>
      </c>
      <c r="D16" s="11">
        <f t="shared" si="0"/>
        <v>20</v>
      </c>
      <c r="E16" s="11"/>
      <c r="F16" s="11"/>
      <c r="G16" s="11"/>
      <c r="H16" s="68">
        <v>208</v>
      </c>
    </row>
    <row r="17" spans="1:8" ht="39.950000000000003" customHeight="1">
      <c r="A17" s="9" t="s">
        <v>227</v>
      </c>
      <c r="B17" s="10" t="s">
        <v>7</v>
      </c>
      <c r="C17" s="11">
        <v>50</v>
      </c>
      <c r="D17" s="11">
        <f t="shared" si="0"/>
        <v>200</v>
      </c>
      <c r="E17" s="11"/>
      <c r="F17" s="11"/>
      <c r="G17" s="11"/>
      <c r="H17" s="68">
        <v>182</v>
      </c>
    </row>
    <row r="18" spans="1:8" ht="39.950000000000003" customHeight="1">
      <c r="A18" s="9" t="s">
        <v>150</v>
      </c>
      <c r="B18" s="10" t="s">
        <v>8</v>
      </c>
      <c r="C18" s="11">
        <v>10</v>
      </c>
      <c r="D18" s="11">
        <f t="shared" si="0"/>
        <v>40</v>
      </c>
      <c r="E18" s="11"/>
      <c r="F18" s="11"/>
      <c r="G18" s="11"/>
      <c r="H18" s="68">
        <v>156</v>
      </c>
    </row>
    <row r="19" spans="1:8" ht="30" customHeight="1">
      <c r="A19" s="9" t="s">
        <v>228</v>
      </c>
      <c r="B19" s="10" t="s">
        <v>9</v>
      </c>
      <c r="C19" s="11">
        <v>50</v>
      </c>
      <c r="D19" s="11">
        <f t="shared" si="0"/>
        <v>200</v>
      </c>
      <c r="E19" s="11"/>
      <c r="F19" s="11"/>
      <c r="G19" s="11"/>
      <c r="H19" s="68">
        <v>39</v>
      </c>
    </row>
    <row r="20" spans="1:8" ht="39.950000000000003" customHeight="1">
      <c r="A20" s="9" t="s">
        <v>229</v>
      </c>
      <c r="B20" s="10" t="s">
        <v>195</v>
      </c>
      <c r="C20" s="11">
        <v>20</v>
      </c>
      <c r="D20" s="11">
        <f t="shared" si="0"/>
        <v>80</v>
      </c>
      <c r="E20" s="11"/>
      <c r="F20" s="11"/>
      <c r="G20" s="11"/>
      <c r="H20" s="68">
        <v>156</v>
      </c>
    </row>
    <row r="21" spans="1:8" ht="39.950000000000003" customHeight="1">
      <c r="A21" s="9" t="s">
        <v>230</v>
      </c>
      <c r="B21" s="10" t="s">
        <v>156</v>
      </c>
      <c r="C21" s="11">
        <v>35</v>
      </c>
      <c r="D21" s="11">
        <f t="shared" si="0"/>
        <v>140</v>
      </c>
      <c r="E21" s="11"/>
      <c r="F21" s="11"/>
      <c r="G21" s="11"/>
      <c r="H21" s="68">
        <v>546</v>
      </c>
    </row>
    <row r="22" spans="1:8" ht="65.25" customHeight="1">
      <c r="A22" s="9" t="s">
        <v>231</v>
      </c>
      <c r="B22" s="10" t="s">
        <v>10</v>
      </c>
      <c r="C22" s="11">
        <v>120</v>
      </c>
      <c r="D22" s="11">
        <f t="shared" si="0"/>
        <v>480</v>
      </c>
      <c r="E22" s="11"/>
      <c r="F22" s="11"/>
      <c r="G22" s="11"/>
      <c r="H22" s="68">
        <v>1872</v>
      </c>
    </row>
    <row r="23" spans="1:8" ht="49.5" customHeight="1">
      <c r="A23" s="9" t="s">
        <v>173</v>
      </c>
      <c r="B23" s="10" t="s">
        <v>11</v>
      </c>
      <c r="C23" s="11">
        <v>60</v>
      </c>
      <c r="D23" s="11">
        <f t="shared" si="0"/>
        <v>240</v>
      </c>
      <c r="E23" s="11"/>
      <c r="F23" s="11"/>
      <c r="G23" s="11"/>
      <c r="H23" s="68">
        <v>780</v>
      </c>
    </row>
    <row r="24" spans="1:8" ht="57" customHeight="1">
      <c r="A24" s="9" t="s">
        <v>232</v>
      </c>
      <c r="B24" s="10" t="s">
        <v>12</v>
      </c>
      <c r="C24" s="11">
        <v>15</v>
      </c>
      <c r="D24" s="11">
        <f t="shared" si="0"/>
        <v>60</v>
      </c>
      <c r="E24" s="11"/>
      <c r="F24" s="11"/>
      <c r="G24" s="11"/>
      <c r="H24" s="68">
        <v>195</v>
      </c>
    </row>
    <row r="25" spans="1:8" ht="39.950000000000003" customHeight="1">
      <c r="A25" s="9" t="s">
        <v>178</v>
      </c>
      <c r="B25" s="10" t="s">
        <v>13</v>
      </c>
      <c r="C25" s="11">
        <v>20</v>
      </c>
      <c r="D25" s="11">
        <f t="shared" si="0"/>
        <v>80</v>
      </c>
      <c r="E25" s="11"/>
      <c r="F25" s="11"/>
      <c r="G25" s="11"/>
      <c r="H25" s="68">
        <v>728</v>
      </c>
    </row>
    <row r="26" spans="1:8" ht="65.25" customHeight="1">
      <c r="A26" s="9" t="s">
        <v>181</v>
      </c>
      <c r="B26" s="10" t="s">
        <v>14</v>
      </c>
      <c r="C26" s="11">
        <v>25</v>
      </c>
      <c r="D26" s="11">
        <f t="shared" si="0"/>
        <v>100</v>
      </c>
      <c r="E26" s="11"/>
      <c r="F26" s="11"/>
      <c r="G26" s="11"/>
      <c r="H26" s="68">
        <v>650</v>
      </c>
    </row>
    <row r="27" spans="1:8" ht="39.950000000000003" customHeight="1">
      <c r="A27" s="9" t="s">
        <v>233</v>
      </c>
      <c r="B27" s="10" t="s">
        <v>15</v>
      </c>
      <c r="C27" s="11">
        <v>25</v>
      </c>
      <c r="D27" s="11">
        <f t="shared" si="0"/>
        <v>100</v>
      </c>
      <c r="E27" s="11"/>
      <c r="F27" s="11"/>
      <c r="G27" s="11"/>
      <c r="H27" s="68">
        <v>682.5</v>
      </c>
    </row>
    <row r="28" spans="1:8" ht="39.950000000000003" customHeight="1">
      <c r="A28" s="9" t="s">
        <v>148</v>
      </c>
      <c r="B28" s="10" t="s">
        <v>16</v>
      </c>
      <c r="C28" s="11">
        <v>15</v>
      </c>
      <c r="D28" s="11">
        <f t="shared" si="0"/>
        <v>60</v>
      </c>
      <c r="E28" s="11"/>
      <c r="F28" s="11"/>
      <c r="G28" s="11"/>
      <c r="H28" s="68">
        <v>1209</v>
      </c>
    </row>
    <row r="29" spans="1:8" ht="39.950000000000003" customHeight="1">
      <c r="A29" s="9" t="s">
        <v>234</v>
      </c>
      <c r="B29" s="10" t="s">
        <v>157</v>
      </c>
      <c r="C29" s="11">
        <v>8</v>
      </c>
      <c r="D29" s="11">
        <f t="shared" si="0"/>
        <v>32</v>
      </c>
      <c r="E29" s="11"/>
      <c r="F29" s="11"/>
      <c r="G29" s="11"/>
      <c r="H29" s="68">
        <v>364</v>
      </c>
    </row>
    <row r="30" spans="1:8" ht="39.950000000000003" customHeight="1">
      <c r="A30" s="105" t="s">
        <v>235</v>
      </c>
      <c r="B30" s="10" t="s">
        <v>158</v>
      </c>
      <c r="C30" s="11">
        <v>2</v>
      </c>
      <c r="D30" s="11">
        <f t="shared" si="0"/>
        <v>8</v>
      </c>
      <c r="E30" s="11"/>
      <c r="F30" s="11"/>
      <c r="G30" s="11"/>
      <c r="H30" s="83">
        <v>183.3</v>
      </c>
    </row>
    <row r="31" spans="1:8" ht="33.75" customHeight="1">
      <c r="A31" s="106"/>
      <c r="B31" s="10" t="s">
        <v>159</v>
      </c>
      <c r="C31" s="11">
        <v>1</v>
      </c>
      <c r="D31" s="11">
        <f t="shared" si="0"/>
        <v>4</v>
      </c>
      <c r="E31" s="11"/>
      <c r="F31" s="11"/>
      <c r="G31" s="11"/>
      <c r="H31" s="85"/>
    </row>
    <row r="32" spans="1:8" ht="39.950000000000003" customHeight="1">
      <c r="A32" s="9" t="s">
        <v>236</v>
      </c>
      <c r="B32" s="10" t="s">
        <v>17</v>
      </c>
      <c r="C32" s="11">
        <v>2</v>
      </c>
      <c r="D32" s="11">
        <f t="shared" si="0"/>
        <v>8</v>
      </c>
      <c r="E32" s="11"/>
      <c r="F32" s="11"/>
      <c r="G32" s="11"/>
      <c r="H32" s="68">
        <v>46.800000000000004</v>
      </c>
    </row>
    <row r="33" spans="1:8" ht="39.950000000000003" customHeight="1">
      <c r="A33" s="9" t="s">
        <v>237</v>
      </c>
      <c r="B33" s="10" t="s">
        <v>160</v>
      </c>
      <c r="C33" s="11">
        <v>1</v>
      </c>
      <c r="D33" s="11">
        <f t="shared" si="0"/>
        <v>4</v>
      </c>
      <c r="E33" s="11"/>
      <c r="F33" s="11"/>
      <c r="G33" s="11"/>
      <c r="H33" s="68">
        <v>52</v>
      </c>
    </row>
    <row r="34" spans="1:8" ht="54" customHeight="1">
      <c r="A34" s="9" t="s">
        <v>176</v>
      </c>
      <c r="B34" s="10" t="s">
        <v>18</v>
      </c>
      <c r="C34" s="11">
        <v>3</v>
      </c>
      <c r="D34" s="4">
        <v>12</v>
      </c>
      <c r="E34" s="4"/>
      <c r="F34" s="4"/>
      <c r="G34" s="4"/>
      <c r="H34" s="68">
        <v>26</v>
      </c>
    </row>
    <row r="35" spans="1:8" ht="39.950000000000003" customHeight="1">
      <c r="A35" s="9" t="s">
        <v>238</v>
      </c>
      <c r="B35" s="10" t="s">
        <v>196</v>
      </c>
      <c r="C35" s="11">
        <v>3</v>
      </c>
      <c r="D35" s="4">
        <v>12</v>
      </c>
      <c r="E35" s="4"/>
      <c r="F35" s="4"/>
      <c r="G35" s="4"/>
      <c r="H35" s="68">
        <v>32.5</v>
      </c>
    </row>
    <row r="36" spans="1:8" ht="39.950000000000003" customHeight="1">
      <c r="A36" s="9" t="s">
        <v>239</v>
      </c>
      <c r="B36" s="10" t="s">
        <v>19</v>
      </c>
      <c r="C36" s="11">
        <v>100</v>
      </c>
      <c r="D36" s="11">
        <f t="shared" ref="D36:D53" si="1">C36*4</f>
        <v>400</v>
      </c>
      <c r="E36" s="11"/>
      <c r="F36" s="11"/>
      <c r="G36" s="11"/>
      <c r="H36" s="68">
        <v>2600</v>
      </c>
    </row>
    <row r="37" spans="1:8" ht="57" customHeight="1">
      <c r="A37" s="9" t="s">
        <v>240</v>
      </c>
      <c r="B37" s="10" t="s">
        <v>161</v>
      </c>
      <c r="C37" s="11">
        <v>100</v>
      </c>
      <c r="D37" s="11">
        <f t="shared" si="1"/>
        <v>400</v>
      </c>
      <c r="E37" s="11"/>
      <c r="F37" s="11"/>
      <c r="G37" s="11"/>
      <c r="H37" s="68">
        <v>1560</v>
      </c>
    </row>
    <row r="38" spans="1:8" ht="44.25" customHeight="1">
      <c r="A38" s="9" t="s">
        <v>185</v>
      </c>
      <c r="B38" s="10" t="s">
        <v>162</v>
      </c>
      <c r="C38" s="11">
        <v>50</v>
      </c>
      <c r="D38" s="11">
        <f t="shared" si="1"/>
        <v>200</v>
      </c>
      <c r="E38" s="11"/>
      <c r="F38" s="11"/>
      <c r="G38" s="11"/>
      <c r="H38" s="68">
        <v>780</v>
      </c>
    </row>
    <row r="39" spans="1:8" ht="56.25" customHeight="1">
      <c r="A39" s="9" t="s">
        <v>149</v>
      </c>
      <c r="B39" s="10" t="s">
        <v>197</v>
      </c>
      <c r="C39" s="11">
        <v>3</v>
      </c>
      <c r="D39" s="11">
        <f t="shared" si="1"/>
        <v>12</v>
      </c>
      <c r="E39" s="11"/>
      <c r="F39" s="11"/>
      <c r="G39" s="11"/>
      <c r="H39" s="68">
        <v>97.5</v>
      </c>
    </row>
    <row r="40" spans="1:8" ht="39.950000000000003" customHeight="1">
      <c r="A40" s="9" t="s">
        <v>188</v>
      </c>
      <c r="B40" s="10" t="s">
        <v>21</v>
      </c>
      <c r="C40" s="11">
        <v>150</v>
      </c>
      <c r="D40" s="11">
        <f t="shared" si="1"/>
        <v>600</v>
      </c>
      <c r="E40" s="11"/>
      <c r="F40" s="11"/>
      <c r="G40" s="11"/>
      <c r="H40" s="68">
        <v>1950</v>
      </c>
    </row>
    <row r="41" spans="1:8" ht="39.950000000000003" customHeight="1">
      <c r="A41" s="9" t="s">
        <v>241</v>
      </c>
      <c r="B41" s="10" t="s">
        <v>163</v>
      </c>
      <c r="C41" s="11">
        <v>10</v>
      </c>
      <c r="D41" s="11">
        <f t="shared" si="1"/>
        <v>40</v>
      </c>
      <c r="E41" s="11"/>
      <c r="F41" s="11"/>
      <c r="G41" s="11"/>
      <c r="H41" s="68">
        <v>182</v>
      </c>
    </row>
    <row r="42" spans="1:8" ht="39.950000000000003" customHeight="1">
      <c r="A42" s="9" t="s">
        <v>242</v>
      </c>
      <c r="B42" s="10" t="s">
        <v>164</v>
      </c>
      <c r="C42" s="11">
        <v>25</v>
      </c>
      <c r="D42" s="11">
        <f t="shared" si="1"/>
        <v>100</v>
      </c>
      <c r="E42" s="11"/>
      <c r="F42" s="11"/>
      <c r="G42" s="11"/>
      <c r="H42" s="68">
        <v>650</v>
      </c>
    </row>
    <row r="43" spans="1:8" ht="39.950000000000003" customHeight="1">
      <c r="A43" s="9" t="s">
        <v>243</v>
      </c>
      <c r="B43" s="10" t="s">
        <v>165</v>
      </c>
      <c r="C43" s="11">
        <v>40</v>
      </c>
      <c r="D43" s="11">
        <f t="shared" si="1"/>
        <v>160</v>
      </c>
      <c r="E43" s="11"/>
      <c r="F43" s="11"/>
      <c r="G43" s="11"/>
      <c r="H43" s="68">
        <v>780</v>
      </c>
    </row>
    <row r="44" spans="1:8" ht="39.950000000000003" customHeight="1">
      <c r="A44" s="9" t="s">
        <v>244</v>
      </c>
      <c r="B44" s="10" t="s">
        <v>166</v>
      </c>
      <c r="C44" s="11">
        <v>40</v>
      </c>
      <c r="D44" s="11">
        <f t="shared" si="1"/>
        <v>160</v>
      </c>
      <c r="E44" s="11"/>
      <c r="F44" s="11"/>
      <c r="G44" s="11"/>
      <c r="H44" s="68">
        <v>780</v>
      </c>
    </row>
    <row r="45" spans="1:8" ht="63.75" customHeight="1">
      <c r="A45" s="9" t="s">
        <v>245</v>
      </c>
      <c r="B45" s="10" t="s">
        <v>348</v>
      </c>
      <c r="C45" s="11">
        <v>250</v>
      </c>
      <c r="D45" s="11">
        <f t="shared" si="1"/>
        <v>1000</v>
      </c>
      <c r="E45" s="11"/>
      <c r="F45" s="11"/>
      <c r="G45" s="11"/>
      <c r="H45" s="68">
        <v>5200</v>
      </c>
    </row>
    <row r="46" spans="1:8" ht="39.950000000000003" customHeight="1">
      <c r="A46" s="9" t="s">
        <v>246</v>
      </c>
      <c r="B46" s="10" t="s">
        <v>75</v>
      </c>
      <c r="C46" s="11">
        <v>5</v>
      </c>
      <c r="D46" s="11">
        <f t="shared" si="1"/>
        <v>20</v>
      </c>
      <c r="E46" s="11"/>
      <c r="F46" s="11"/>
      <c r="G46" s="11"/>
      <c r="H46" s="68">
        <v>61.75</v>
      </c>
    </row>
    <row r="47" spans="1:8" ht="39.950000000000003" customHeight="1">
      <c r="A47" s="9" t="s">
        <v>247</v>
      </c>
      <c r="B47" s="10" t="s">
        <v>198</v>
      </c>
      <c r="C47" s="11">
        <v>80</v>
      </c>
      <c r="D47" s="11">
        <f t="shared" si="1"/>
        <v>320</v>
      </c>
      <c r="E47" s="11"/>
      <c r="F47" s="11"/>
      <c r="G47" s="11"/>
      <c r="H47" s="68">
        <v>988</v>
      </c>
    </row>
    <row r="48" spans="1:8" ht="39.950000000000003" customHeight="1">
      <c r="A48" s="9" t="s">
        <v>248</v>
      </c>
      <c r="B48" s="10" t="s">
        <v>22</v>
      </c>
      <c r="C48" s="11">
        <v>20</v>
      </c>
      <c r="D48" s="11">
        <f t="shared" si="1"/>
        <v>80</v>
      </c>
      <c r="E48" s="11"/>
      <c r="F48" s="11"/>
      <c r="G48" s="11"/>
      <c r="H48" s="68">
        <v>195</v>
      </c>
    </row>
    <row r="49" spans="1:8" ht="39.950000000000003" customHeight="1">
      <c r="A49" s="9" t="s">
        <v>249</v>
      </c>
      <c r="B49" s="10" t="s">
        <v>23</v>
      </c>
      <c r="C49" s="11">
        <v>80</v>
      </c>
      <c r="D49" s="11">
        <f t="shared" si="1"/>
        <v>320</v>
      </c>
      <c r="E49" s="11"/>
      <c r="F49" s="11"/>
      <c r="G49" s="11"/>
      <c r="H49" s="68">
        <v>364</v>
      </c>
    </row>
    <row r="50" spans="1:8" ht="39.950000000000003" customHeight="1">
      <c r="A50" s="9" t="s">
        <v>250</v>
      </c>
      <c r="B50" s="10" t="s">
        <v>199</v>
      </c>
      <c r="C50" s="11">
        <v>15</v>
      </c>
      <c r="D50" s="11">
        <f t="shared" si="1"/>
        <v>60</v>
      </c>
      <c r="E50" s="11"/>
      <c r="F50" s="11"/>
      <c r="G50" s="11"/>
      <c r="H50" s="68">
        <v>234</v>
      </c>
    </row>
    <row r="51" spans="1:8" ht="39.950000000000003" customHeight="1">
      <c r="A51" s="35">
        <v>42</v>
      </c>
      <c r="B51" s="10" t="s">
        <v>338</v>
      </c>
      <c r="C51" s="11">
        <v>3</v>
      </c>
      <c r="D51" s="11">
        <f t="shared" si="1"/>
        <v>12</v>
      </c>
      <c r="E51" s="11"/>
      <c r="F51" s="11"/>
      <c r="G51" s="11"/>
      <c r="H51" s="68">
        <v>39</v>
      </c>
    </row>
    <row r="52" spans="1:8" ht="98.25" customHeight="1">
      <c r="A52" s="103" t="s">
        <v>251</v>
      </c>
      <c r="B52" s="10" t="s">
        <v>336</v>
      </c>
      <c r="C52" s="11">
        <v>5</v>
      </c>
      <c r="D52" s="11">
        <f t="shared" si="1"/>
        <v>20</v>
      </c>
      <c r="E52" s="11"/>
      <c r="F52" s="11"/>
      <c r="G52" s="11"/>
      <c r="H52" s="107">
        <v>2925</v>
      </c>
    </row>
    <row r="53" spans="1:8" ht="50.25" customHeight="1">
      <c r="A53" s="103"/>
      <c r="B53" s="10" t="s">
        <v>167</v>
      </c>
      <c r="C53" s="11" t="s">
        <v>169</v>
      </c>
      <c r="D53" s="11">
        <f t="shared" si="1"/>
        <v>4</v>
      </c>
      <c r="E53" s="11"/>
      <c r="F53" s="11"/>
      <c r="G53" s="11"/>
      <c r="H53" s="108"/>
    </row>
    <row r="54" spans="1:8" ht="50.25" customHeight="1">
      <c r="A54" s="63"/>
      <c r="B54" s="66" t="s">
        <v>421</v>
      </c>
      <c r="C54" s="11"/>
      <c r="D54" s="11"/>
      <c r="E54" s="11"/>
      <c r="F54" s="11"/>
      <c r="G54" s="11"/>
      <c r="H54" s="109"/>
    </row>
    <row r="55" spans="1:8" ht="39.950000000000003" customHeight="1">
      <c r="A55" s="9" t="s">
        <v>252</v>
      </c>
      <c r="B55" s="37" t="s">
        <v>24</v>
      </c>
      <c r="C55" s="11">
        <v>15</v>
      </c>
      <c r="D55" s="11">
        <f t="shared" ref="D55:D67" si="2">C55*4</f>
        <v>60</v>
      </c>
      <c r="E55" s="11"/>
      <c r="F55" s="11"/>
      <c r="G55" s="11"/>
      <c r="H55" s="68">
        <v>156</v>
      </c>
    </row>
    <row r="56" spans="1:8" ht="66" customHeight="1">
      <c r="A56" s="9" t="s">
        <v>253</v>
      </c>
      <c r="B56" s="10" t="s">
        <v>212</v>
      </c>
      <c r="C56" s="11">
        <v>25</v>
      </c>
      <c r="D56" s="11">
        <f t="shared" si="2"/>
        <v>100</v>
      </c>
      <c r="E56" s="11"/>
      <c r="F56" s="11"/>
      <c r="G56" s="11"/>
      <c r="H56" s="68">
        <v>97.5</v>
      </c>
    </row>
    <row r="57" spans="1:8" ht="75" customHeight="1">
      <c r="A57" s="9" t="s">
        <v>254</v>
      </c>
      <c r="B57" s="36" t="s">
        <v>25</v>
      </c>
      <c r="C57" s="11">
        <v>50</v>
      </c>
      <c r="D57" s="11">
        <f t="shared" si="2"/>
        <v>200</v>
      </c>
      <c r="E57" s="11"/>
      <c r="F57" s="11"/>
      <c r="G57" s="11"/>
      <c r="H57" s="68">
        <v>6500</v>
      </c>
    </row>
    <row r="58" spans="1:8" ht="65.25" customHeight="1">
      <c r="A58" s="9" t="s">
        <v>255</v>
      </c>
      <c r="B58" s="10" t="s">
        <v>26</v>
      </c>
      <c r="C58" s="11">
        <v>50</v>
      </c>
      <c r="D58" s="11">
        <f t="shared" si="2"/>
        <v>200</v>
      </c>
      <c r="E58" s="11"/>
      <c r="F58" s="11"/>
      <c r="G58" s="11"/>
      <c r="H58" s="68">
        <v>6500</v>
      </c>
    </row>
    <row r="59" spans="1:8" ht="62.25" customHeight="1">
      <c r="A59" s="35">
        <v>48</v>
      </c>
      <c r="B59" s="38" t="s">
        <v>95</v>
      </c>
      <c r="C59" s="11">
        <v>50</v>
      </c>
      <c r="D59" s="11">
        <f t="shared" si="2"/>
        <v>200</v>
      </c>
      <c r="E59" s="11"/>
      <c r="F59" s="11"/>
      <c r="G59" s="11"/>
      <c r="H59" s="68">
        <v>6500</v>
      </c>
    </row>
    <row r="60" spans="1:8" ht="75.75" customHeight="1">
      <c r="A60" s="9" t="s">
        <v>256</v>
      </c>
      <c r="B60" s="10" t="s">
        <v>168</v>
      </c>
      <c r="C60" s="11">
        <v>50</v>
      </c>
      <c r="D60" s="11">
        <f t="shared" si="2"/>
        <v>200</v>
      </c>
      <c r="E60" s="11"/>
      <c r="F60" s="11"/>
      <c r="G60" s="11"/>
      <c r="H60" s="68">
        <v>9750</v>
      </c>
    </row>
    <row r="61" spans="1:8" ht="95.25" customHeight="1">
      <c r="A61" s="35">
        <v>50</v>
      </c>
      <c r="B61" s="38" t="s">
        <v>96</v>
      </c>
      <c r="C61" s="11">
        <v>5</v>
      </c>
      <c r="D61" s="11">
        <f t="shared" si="2"/>
        <v>20</v>
      </c>
      <c r="E61" s="11"/>
      <c r="F61" s="11"/>
      <c r="G61" s="11"/>
      <c r="H61" s="68">
        <v>975</v>
      </c>
    </row>
    <row r="62" spans="1:8" ht="67.5" customHeight="1">
      <c r="A62" s="35">
        <v>51</v>
      </c>
      <c r="B62" s="38" t="s">
        <v>97</v>
      </c>
      <c r="C62" s="11">
        <v>10</v>
      </c>
      <c r="D62" s="11">
        <f t="shared" si="2"/>
        <v>40</v>
      </c>
      <c r="E62" s="11"/>
      <c r="F62" s="11"/>
      <c r="G62" s="11"/>
      <c r="H62" s="68">
        <v>1950</v>
      </c>
    </row>
    <row r="63" spans="1:8" ht="69" customHeight="1">
      <c r="A63" s="9" t="s">
        <v>257</v>
      </c>
      <c r="B63" s="10" t="s">
        <v>98</v>
      </c>
      <c r="C63" s="11">
        <v>10</v>
      </c>
      <c r="D63" s="11">
        <f t="shared" si="2"/>
        <v>40</v>
      </c>
      <c r="E63" s="11"/>
      <c r="F63" s="11"/>
      <c r="G63" s="11"/>
      <c r="H63" s="68">
        <v>1950</v>
      </c>
    </row>
    <row r="64" spans="1:8" ht="39.950000000000003" customHeight="1">
      <c r="A64" s="9" t="s">
        <v>258</v>
      </c>
      <c r="B64" s="10" t="s">
        <v>59</v>
      </c>
      <c r="C64" s="11">
        <v>5</v>
      </c>
      <c r="D64" s="11">
        <f t="shared" si="2"/>
        <v>20</v>
      </c>
      <c r="E64" s="11"/>
      <c r="F64" s="11"/>
      <c r="G64" s="11"/>
      <c r="H64" s="68">
        <v>650</v>
      </c>
    </row>
    <row r="65" spans="1:161" ht="63.75" customHeight="1">
      <c r="A65" s="9" t="s">
        <v>259</v>
      </c>
      <c r="B65" s="10" t="s">
        <v>80</v>
      </c>
      <c r="C65" s="11" t="s">
        <v>170</v>
      </c>
      <c r="D65" s="11">
        <f t="shared" si="2"/>
        <v>8</v>
      </c>
      <c r="E65" s="11"/>
      <c r="F65" s="11"/>
      <c r="G65" s="11"/>
      <c r="H65" s="68">
        <v>624</v>
      </c>
    </row>
    <row r="66" spans="1:161" ht="39.950000000000003" customHeight="1">
      <c r="A66" s="104">
        <v>55</v>
      </c>
      <c r="B66" s="10" t="s">
        <v>4</v>
      </c>
      <c r="C66" s="11">
        <v>15</v>
      </c>
      <c r="D66" s="11">
        <f t="shared" si="2"/>
        <v>60</v>
      </c>
      <c r="E66" s="11"/>
      <c r="F66" s="11"/>
      <c r="G66" s="11"/>
      <c r="H66" s="83"/>
    </row>
    <row r="67" spans="1:161" ht="57.75" customHeight="1">
      <c r="A67" s="104"/>
      <c r="B67" s="18" t="s">
        <v>5</v>
      </c>
      <c r="C67" s="11">
        <v>1</v>
      </c>
      <c r="D67" s="11">
        <f t="shared" si="2"/>
        <v>4</v>
      </c>
      <c r="E67" s="11"/>
      <c r="F67" s="11"/>
      <c r="G67" s="11"/>
      <c r="H67" s="84">
        <v>1885</v>
      </c>
    </row>
    <row r="68" spans="1:161" ht="57.75" customHeight="1">
      <c r="A68" s="67"/>
      <c r="B68" s="65" t="s">
        <v>422</v>
      </c>
      <c r="C68" s="11"/>
      <c r="D68" s="11"/>
      <c r="E68" s="11"/>
      <c r="F68" s="11"/>
      <c r="G68" s="11"/>
      <c r="H68" s="85"/>
    </row>
    <row r="69" spans="1:161" s="17" customFormat="1" ht="22.5" customHeight="1">
      <c r="A69" s="9"/>
      <c r="B69" s="74" t="s">
        <v>430</v>
      </c>
      <c r="C69" s="62"/>
      <c r="D69" s="11"/>
      <c r="E69" s="11"/>
      <c r="F69" s="11"/>
      <c r="G69" s="11"/>
      <c r="H69" s="68"/>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6"/>
      <c r="BB69" s="16"/>
      <c r="BC69" s="16"/>
      <c r="BD69" s="16"/>
      <c r="BE69" s="16"/>
      <c r="BF69" s="16"/>
      <c r="BG69" s="16"/>
      <c r="BH69" s="16"/>
      <c r="BI69" s="16"/>
      <c r="BJ69" s="16"/>
      <c r="BK69" s="16"/>
      <c r="BL69" s="16"/>
      <c r="BM69" s="16"/>
      <c r="BN69" s="16"/>
      <c r="BO69" s="16"/>
      <c r="BP69" s="16"/>
      <c r="BQ69" s="16"/>
      <c r="BR69" s="16"/>
      <c r="BS69" s="16"/>
      <c r="BT69" s="16"/>
      <c r="BU69" s="16"/>
      <c r="BV69" s="16"/>
      <c r="BW69" s="16"/>
      <c r="BX69" s="16"/>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6"/>
      <c r="DC69" s="16"/>
      <c r="DD69" s="16"/>
      <c r="DE69" s="16"/>
      <c r="DF69" s="16"/>
      <c r="DG69" s="16"/>
      <c r="DH69" s="16"/>
      <c r="DI69" s="16"/>
      <c r="DJ69" s="16"/>
      <c r="DK69" s="16"/>
      <c r="DL69" s="16"/>
      <c r="DM69" s="16"/>
      <c r="DN69" s="16"/>
      <c r="DO69" s="16"/>
      <c r="DP69" s="16"/>
      <c r="DQ69" s="16"/>
      <c r="DR69" s="16"/>
      <c r="DS69" s="16"/>
      <c r="DT69" s="16"/>
      <c r="DU69" s="16"/>
      <c r="DV69" s="16"/>
      <c r="DW69" s="16"/>
      <c r="DX69" s="16"/>
      <c r="DY69" s="16"/>
      <c r="DZ69" s="16"/>
      <c r="EA69" s="16"/>
      <c r="EB69" s="16"/>
      <c r="EC69" s="16"/>
      <c r="ED69" s="16"/>
      <c r="EE69" s="16"/>
      <c r="EF69" s="16"/>
      <c r="EG69" s="16"/>
      <c r="EH69" s="16"/>
      <c r="EI69" s="16"/>
      <c r="EJ69" s="16"/>
      <c r="EK69" s="16"/>
      <c r="EL69" s="16"/>
      <c r="EM69" s="16"/>
      <c r="EN69" s="16"/>
      <c r="EO69" s="16"/>
      <c r="EP69" s="16"/>
      <c r="EQ69" s="16"/>
      <c r="ER69" s="16"/>
      <c r="ES69" s="16"/>
      <c r="ET69" s="16"/>
      <c r="EU69" s="16"/>
      <c r="EV69" s="16"/>
      <c r="EW69" s="16"/>
      <c r="EX69" s="16"/>
      <c r="EY69" s="16"/>
      <c r="EZ69" s="16"/>
      <c r="FA69" s="16"/>
      <c r="FB69" s="16"/>
      <c r="FC69" s="16"/>
      <c r="FD69" s="16"/>
      <c r="FE69" s="16"/>
    </row>
    <row r="70" spans="1:161" ht="81" customHeight="1">
      <c r="A70" s="9" t="s">
        <v>260</v>
      </c>
      <c r="B70" s="10" t="s">
        <v>20</v>
      </c>
      <c r="C70" s="11">
        <v>180</v>
      </c>
      <c r="D70" s="11">
        <f>C70*4</f>
        <v>720</v>
      </c>
      <c r="E70" s="11"/>
      <c r="F70" s="11"/>
      <c r="G70" s="11"/>
      <c r="H70" s="68">
        <v>5850</v>
      </c>
    </row>
    <row r="71" spans="1:161" ht="38.25" customHeight="1">
      <c r="A71" s="9" t="s">
        <v>261</v>
      </c>
      <c r="B71" s="10" t="s">
        <v>27</v>
      </c>
      <c r="C71" s="11">
        <v>40</v>
      </c>
      <c r="D71" s="11">
        <f>C71*4</f>
        <v>160</v>
      </c>
      <c r="E71" s="11"/>
      <c r="F71" s="11"/>
      <c r="G71" s="11"/>
      <c r="H71" s="68">
        <v>1040</v>
      </c>
    </row>
    <row r="72" spans="1:161" ht="84.75" customHeight="1">
      <c r="A72" s="9" t="s">
        <v>262</v>
      </c>
      <c r="B72" s="10" t="s">
        <v>200</v>
      </c>
      <c r="C72" s="11">
        <v>2</v>
      </c>
      <c r="D72" s="11">
        <f>C72*4</f>
        <v>8</v>
      </c>
      <c r="E72" s="11"/>
      <c r="F72" s="11"/>
      <c r="G72" s="11"/>
      <c r="H72" s="68">
        <v>780</v>
      </c>
    </row>
    <row r="73" spans="1:161" s="17" customFormat="1" ht="19.5" customHeight="1">
      <c r="A73" s="9"/>
      <c r="B73" s="74" t="s">
        <v>127</v>
      </c>
      <c r="C73" s="62"/>
      <c r="D73" s="11"/>
      <c r="E73" s="11"/>
      <c r="F73" s="11"/>
      <c r="G73" s="11"/>
      <c r="H73" s="68"/>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6"/>
      <c r="AX73" s="16"/>
      <c r="AY73" s="16"/>
      <c r="AZ73" s="16"/>
      <c r="BA73" s="16"/>
      <c r="BB73" s="16"/>
      <c r="BC73" s="16"/>
      <c r="BD73" s="16"/>
      <c r="BE73" s="16"/>
      <c r="BF73" s="16"/>
      <c r="BG73" s="16"/>
      <c r="BH73" s="16"/>
      <c r="BI73" s="16"/>
      <c r="BJ73" s="16"/>
      <c r="BK73" s="16"/>
      <c r="BL73" s="16"/>
      <c r="BM73" s="16"/>
      <c r="BN73" s="16"/>
      <c r="BO73" s="16"/>
      <c r="BP73" s="16"/>
      <c r="BQ73" s="16"/>
      <c r="BR73" s="16"/>
      <c r="BS73" s="16"/>
      <c r="BT73" s="16"/>
      <c r="BU73" s="16"/>
      <c r="BV73" s="16"/>
      <c r="BW73" s="16"/>
      <c r="BX73" s="16"/>
      <c r="BY73" s="16"/>
      <c r="BZ73" s="16"/>
      <c r="CA73" s="16"/>
      <c r="CB73" s="16"/>
      <c r="CC73" s="16"/>
      <c r="CD73" s="16"/>
      <c r="CE73" s="16"/>
      <c r="CF73" s="16"/>
      <c r="CG73" s="16"/>
      <c r="CH73" s="16"/>
      <c r="CI73" s="16"/>
      <c r="CJ73" s="16"/>
      <c r="CK73" s="16"/>
      <c r="CL73" s="16"/>
      <c r="CM73" s="16"/>
      <c r="CN73" s="16"/>
      <c r="CO73" s="16"/>
      <c r="CP73" s="16"/>
      <c r="CQ73" s="16"/>
      <c r="CR73" s="16"/>
      <c r="CS73" s="16"/>
      <c r="CT73" s="16"/>
      <c r="CU73" s="16"/>
      <c r="CV73" s="16"/>
      <c r="CW73" s="16"/>
      <c r="CX73" s="16"/>
      <c r="CY73" s="16"/>
      <c r="CZ73" s="16"/>
      <c r="DA73" s="16"/>
      <c r="DB73" s="16"/>
      <c r="DC73" s="16"/>
      <c r="DD73" s="16"/>
      <c r="DE73" s="16"/>
      <c r="DF73" s="16"/>
      <c r="DG73" s="16"/>
      <c r="DH73" s="16"/>
      <c r="DI73" s="16"/>
      <c r="DJ73" s="16"/>
      <c r="DK73" s="16"/>
      <c r="DL73" s="16"/>
      <c r="DM73" s="16"/>
      <c r="DN73" s="16"/>
      <c r="DO73" s="16"/>
      <c r="DP73" s="16"/>
      <c r="DQ73" s="16"/>
      <c r="DR73" s="16"/>
      <c r="DS73" s="16"/>
      <c r="DT73" s="16"/>
      <c r="DU73" s="16"/>
      <c r="DV73" s="16"/>
      <c r="DW73" s="16"/>
      <c r="DX73" s="16"/>
      <c r="DY73" s="16"/>
      <c r="DZ73" s="16"/>
      <c r="EA73" s="16"/>
      <c r="EB73" s="16"/>
      <c r="EC73" s="16"/>
      <c r="ED73" s="16"/>
      <c r="EE73" s="16"/>
      <c r="EF73" s="16"/>
      <c r="EG73" s="16"/>
      <c r="EH73" s="16"/>
      <c r="EI73" s="16"/>
      <c r="EJ73" s="16"/>
      <c r="EK73" s="16"/>
      <c r="EL73" s="16"/>
      <c r="EM73" s="16"/>
      <c r="EN73" s="16"/>
      <c r="EO73" s="16"/>
      <c r="EP73" s="16"/>
      <c r="EQ73" s="16"/>
      <c r="ER73" s="16"/>
      <c r="ES73" s="16"/>
      <c r="ET73" s="16"/>
      <c r="EU73" s="16"/>
      <c r="EV73" s="16"/>
      <c r="EW73" s="16"/>
      <c r="EX73" s="16"/>
      <c r="EY73" s="16"/>
      <c r="EZ73" s="16"/>
      <c r="FA73" s="16"/>
      <c r="FB73" s="16"/>
      <c r="FC73" s="16"/>
      <c r="FD73" s="16"/>
      <c r="FE73" s="16"/>
    </row>
    <row r="74" spans="1:161" ht="39.950000000000003" customHeight="1">
      <c r="A74" s="9" t="s">
        <v>263</v>
      </c>
      <c r="B74" s="10" t="s">
        <v>201</v>
      </c>
      <c r="C74" s="11">
        <v>80</v>
      </c>
      <c r="D74" s="11">
        <f t="shared" ref="D74:D98" si="3">C74*4</f>
        <v>320</v>
      </c>
      <c r="E74" s="11"/>
      <c r="F74" s="11"/>
      <c r="G74" s="11"/>
      <c r="H74" s="68">
        <v>104</v>
      </c>
    </row>
    <row r="75" spans="1:161" ht="39.950000000000003" customHeight="1">
      <c r="A75" s="9" t="s">
        <v>264</v>
      </c>
      <c r="B75" s="10" t="s">
        <v>171</v>
      </c>
      <c r="C75" s="11">
        <v>3</v>
      </c>
      <c r="D75" s="11">
        <f t="shared" si="3"/>
        <v>12</v>
      </c>
      <c r="E75" s="11"/>
      <c r="F75" s="11"/>
      <c r="G75" s="11"/>
      <c r="H75" s="68">
        <v>117</v>
      </c>
    </row>
    <row r="76" spans="1:161" ht="122.25" customHeight="1">
      <c r="A76" s="9" t="s">
        <v>265</v>
      </c>
      <c r="B76" s="10" t="s">
        <v>332</v>
      </c>
      <c r="C76" s="11">
        <v>15</v>
      </c>
      <c r="D76" s="11">
        <f t="shared" si="3"/>
        <v>60</v>
      </c>
      <c r="E76" s="11"/>
      <c r="F76" s="11"/>
      <c r="G76" s="11"/>
      <c r="H76" s="68">
        <v>1072.5</v>
      </c>
    </row>
    <row r="77" spans="1:161" ht="75" customHeight="1">
      <c r="A77" s="9" t="s">
        <v>266</v>
      </c>
      <c r="B77" s="10" t="s">
        <v>213</v>
      </c>
      <c r="C77" s="11">
        <v>8</v>
      </c>
      <c r="D77" s="11">
        <f t="shared" si="3"/>
        <v>32</v>
      </c>
      <c r="E77" s="11"/>
      <c r="F77" s="11"/>
      <c r="G77" s="11"/>
      <c r="H77" s="68">
        <v>218.4</v>
      </c>
    </row>
    <row r="78" spans="1:161" ht="63.75" customHeight="1">
      <c r="A78" s="9" t="s">
        <v>267</v>
      </c>
      <c r="B78" s="10" t="s">
        <v>28</v>
      </c>
      <c r="C78" s="11">
        <v>5</v>
      </c>
      <c r="D78" s="11">
        <f t="shared" si="3"/>
        <v>20</v>
      </c>
      <c r="E78" s="11"/>
      <c r="F78" s="11"/>
      <c r="G78" s="11"/>
      <c r="H78" s="68">
        <v>305.5</v>
      </c>
    </row>
    <row r="79" spans="1:161" ht="50.25" customHeight="1">
      <c r="A79" s="9" t="s">
        <v>268</v>
      </c>
      <c r="B79" s="10" t="s">
        <v>31</v>
      </c>
      <c r="C79" s="11" t="s">
        <v>173</v>
      </c>
      <c r="D79" s="11">
        <f t="shared" si="3"/>
        <v>60</v>
      </c>
      <c r="E79" s="11"/>
      <c r="F79" s="11"/>
      <c r="G79" s="11"/>
      <c r="H79" s="68">
        <v>39</v>
      </c>
    </row>
    <row r="80" spans="1:161" ht="51.75" customHeight="1">
      <c r="A80" s="9" t="s">
        <v>192</v>
      </c>
      <c r="B80" s="10" t="s">
        <v>126</v>
      </c>
      <c r="C80" s="11">
        <v>100</v>
      </c>
      <c r="D80" s="11">
        <f t="shared" si="3"/>
        <v>400</v>
      </c>
      <c r="E80" s="11"/>
      <c r="F80" s="11"/>
      <c r="G80" s="11"/>
      <c r="H80" s="68">
        <v>260</v>
      </c>
    </row>
    <row r="81" spans="1:8" ht="69.75" customHeight="1">
      <c r="A81" s="9" t="s">
        <v>269</v>
      </c>
      <c r="B81" s="10" t="s">
        <v>32</v>
      </c>
      <c r="C81" s="11">
        <v>50</v>
      </c>
      <c r="D81" s="11">
        <f t="shared" si="3"/>
        <v>200</v>
      </c>
      <c r="E81" s="11"/>
      <c r="F81" s="11"/>
      <c r="G81" s="11"/>
      <c r="H81" s="68">
        <v>2080</v>
      </c>
    </row>
    <row r="82" spans="1:8" ht="39.950000000000003" customHeight="1">
      <c r="A82" s="9" t="s">
        <v>270</v>
      </c>
      <c r="B82" s="10" t="s">
        <v>202</v>
      </c>
      <c r="C82" s="11">
        <v>10</v>
      </c>
      <c r="D82" s="11">
        <f t="shared" si="3"/>
        <v>40</v>
      </c>
      <c r="E82" s="11"/>
      <c r="F82" s="11"/>
      <c r="G82" s="11"/>
      <c r="H82" s="68">
        <v>416</v>
      </c>
    </row>
    <row r="83" spans="1:8" ht="39.950000000000003" customHeight="1">
      <c r="A83" s="9" t="s">
        <v>271</v>
      </c>
      <c r="B83" s="10" t="s">
        <v>203</v>
      </c>
      <c r="C83" s="11">
        <v>10</v>
      </c>
      <c r="D83" s="11">
        <f t="shared" si="3"/>
        <v>40</v>
      </c>
      <c r="E83" s="11"/>
      <c r="F83" s="11"/>
      <c r="G83" s="11"/>
      <c r="H83" s="68">
        <v>416</v>
      </c>
    </row>
    <row r="84" spans="1:8" ht="65.25" customHeight="1">
      <c r="A84" s="9" t="s">
        <v>272</v>
      </c>
      <c r="B84" s="10" t="s">
        <v>33</v>
      </c>
      <c r="C84" s="11">
        <v>80</v>
      </c>
      <c r="D84" s="11">
        <f t="shared" si="3"/>
        <v>320</v>
      </c>
      <c r="E84" s="11"/>
      <c r="F84" s="11"/>
      <c r="G84" s="11"/>
      <c r="H84" s="68">
        <v>5200</v>
      </c>
    </row>
    <row r="85" spans="1:8" ht="53.25" customHeight="1">
      <c r="A85" s="9" t="s">
        <v>273</v>
      </c>
      <c r="B85" s="10" t="s">
        <v>204</v>
      </c>
      <c r="C85" s="11">
        <v>10</v>
      </c>
      <c r="D85" s="11">
        <f t="shared" si="3"/>
        <v>40</v>
      </c>
      <c r="E85" s="11"/>
      <c r="F85" s="11"/>
      <c r="G85" s="11"/>
      <c r="H85" s="68">
        <v>416</v>
      </c>
    </row>
    <row r="86" spans="1:8" ht="39.950000000000003" customHeight="1">
      <c r="A86" s="9" t="s">
        <v>274</v>
      </c>
      <c r="B86" s="10" t="s">
        <v>34</v>
      </c>
      <c r="C86" s="11">
        <v>10</v>
      </c>
      <c r="D86" s="11">
        <f t="shared" si="3"/>
        <v>40</v>
      </c>
      <c r="E86" s="11"/>
      <c r="F86" s="11"/>
      <c r="G86" s="11"/>
      <c r="H86" s="68">
        <v>416</v>
      </c>
    </row>
    <row r="87" spans="1:8" ht="51.75" customHeight="1">
      <c r="A87" s="9" t="s">
        <v>275</v>
      </c>
      <c r="B87" s="10" t="s">
        <v>35</v>
      </c>
      <c r="C87" s="11">
        <v>5</v>
      </c>
      <c r="D87" s="11">
        <f t="shared" si="3"/>
        <v>20</v>
      </c>
      <c r="E87" s="11"/>
      <c r="F87" s="11"/>
      <c r="G87" s="11"/>
      <c r="H87" s="68">
        <v>208</v>
      </c>
    </row>
    <row r="88" spans="1:8" ht="39.950000000000003" customHeight="1">
      <c r="A88" s="9" t="s">
        <v>276</v>
      </c>
      <c r="B88" s="10" t="s">
        <v>205</v>
      </c>
      <c r="C88" s="11">
        <v>10</v>
      </c>
      <c r="D88" s="11">
        <f t="shared" si="3"/>
        <v>40</v>
      </c>
      <c r="E88" s="11"/>
      <c r="F88" s="11"/>
      <c r="G88" s="11"/>
      <c r="H88" s="68">
        <v>416</v>
      </c>
    </row>
    <row r="89" spans="1:8" ht="68.25" customHeight="1">
      <c r="A89" s="9" t="s">
        <v>277</v>
      </c>
      <c r="B89" s="10" t="s">
        <v>36</v>
      </c>
      <c r="C89" s="11">
        <v>10</v>
      </c>
      <c r="D89" s="11">
        <f t="shared" si="3"/>
        <v>40</v>
      </c>
      <c r="E89" s="11"/>
      <c r="F89" s="11"/>
      <c r="G89" s="11"/>
      <c r="H89" s="68">
        <v>455</v>
      </c>
    </row>
    <row r="90" spans="1:8" ht="59.25" customHeight="1">
      <c r="A90" s="9" t="s">
        <v>278</v>
      </c>
      <c r="B90" s="10" t="s">
        <v>38</v>
      </c>
      <c r="C90" s="11" t="s">
        <v>152</v>
      </c>
      <c r="D90" s="11">
        <f t="shared" si="3"/>
        <v>400</v>
      </c>
      <c r="E90" s="11"/>
      <c r="F90" s="11"/>
      <c r="G90" s="11"/>
      <c r="H90" s="68">
        <v>780</v>
      </c>
    </row>
    <row r="91" spans="1:8" ht="59.25" customHeight="1">
      <c r="A91" s="39" t="s">
        <v>279</v>
      </c>
      <c r="B91" s="10" t="s">
        <v>349</v>
      </c>
      <c r="C91" s="11">
        <v>50</v>
      </c>
      <c r="D91" s="11">
        <f t="shared" si="3"/>
        <v>200</v>
      </c>
      <c r="E91" s="11"/>
      <c r="F91" s="11"/>
      <c r="G91" s="11"/>
      <c r="H91" s="68">
        <v>260</v>
      </c>
    </row>
    <row r="92" spans="1:8" ht="39.950000000000003" customHeight="1">
      <c r="A92" s="39" t="s">
        <v>280</v>
      </c>
      <c r="B92" s="10" t="s">
        <v>206</v>
      </c>
      <c r="C92" s="11">
        <v>20</v>
      </c>
      <c r="D92" s="11">
        <f t="shared" si="3"/>
        <v>80</v>
      </c>
      <c r="E92" s="11"/>
      <c r="F92" s="11"/>
      <c r="G92" s="11"/>
      <c r="H92" s="68">
        <v>273</v>
      </c>
    </row>
    <row r="93" spans="1:8" ht="60.75" customHeight="1">
      <c r="A93" s="9" t="s">
        <v>281</v>
      </c>
      <c r="B93" s="10" t="s">
        <v>57</v>
      </c>
      <c r="C93" s="11">
        <v>15</v>
      </c>
      <c r="D93" s="11">
        <f t="shared" si="3"/>
        <v>60</v>
      </c>
      <c r="E93" s="11"/>
      <c r="F93" s="11"/>
      <c r="G93" s="11"/>
      <c r="H93" s="68">
        <v>351</v>
      </c>
    </row>
    <row r="94" spans="1:8" ht="39.950000000000003" customHeight="1">
      <c r="A94" s="9" t="s">
        <v>354</v>
      </c>
      <c r="B94" s="10" t="s">
        <v>58</v>
      </c>
      <c r="C94" s="11">
        <v>20</v>
      </c>
      <c r="D94" s="11">
        <f t="shared" si="3"/>
        <v>80</v>
      </c>
      <c r="E94" s="11"/>
      <c r="F94" s="11"/>
      <c r="G94" s="11"/>
      <c r="H94" s="68">
        <v>468</v>
      </c>
    </row>
    <row r="95" spans="1:8" ht="99" customHeight="1">
      <c r="A95" s="35">
        <v>80</v>
      </c>
      <c r="B95" s="40" t="s">
        <v>83</v>
      </c>
      <c r="C95" s="11">
        <v>20</v>
      </c>
      <c r="D95" s="11">
        <f t="shared" si="3"/>
        <v>80</v>
      </c>
      <c r="E95" s="11"/>
      <c r="F95" s="11"/>
      <c r="G95" s="11"/>
      <c r="H95" s="68">
        <v>6500</v>
      </c>
    </row>
    <row r="96" spans="1:8" ht="78" customHeight="1">
      <c r="A96" s="35">
        <v>81</v>
      </c>
      <c r="B96" s="38" t="s">
        <v>84</v>
      </c>
      <c r="C96" s="11">
        <v>15</v>
      </c>
      <c r="D96" s="11">
        <f t="shared" si="3"/>
        <v>60</v>
      </c>
      <c r="E96" s="11"/>
      <c r="F96" s="11"/>
      <c r="G96" s="11"/>
      <c r="H96" s="68">
        <v>4875</v>
      </c>
    </row>
    <row r="97" spans="1:8" ht="52.5" customHeight="1">
      <c r="A97" s="35">
        <v>82</v>
      </c>
      <c r="B97" s="38" t="s">
        <v>128</v>
      </c>
      <c r="C97" s="11">
        <v>30</v>
      </c>
      <c r="D97" s="11">
        <f t="shared" si="3"/>
        <v>120</v>
      </c>
      <c r="E97" s="11"/>
      <c r="F97" s="11"/>
      <c r="G97" s="11"/>
      <c r="H97" s="68">
        <v>234</v>
      </c>
    </row>
    <row r="98" spans="1:8" ht="39.950000000000003" customHeight="1">
      <c r="A98" s="9" t="s">
        <v>355</v>
      </c>
      <c r="B98" s="10" t="s">
        <v>174</v>
      </c>
      <c r="C98" s="11">
        <v>8</v>
      </c>
      <c r="D98" s="11">
        <f t="shared" si="3"/>
        <v>32</v>
      </c>
      <c r="E98" s="11"/>
      <c r="F98" s="11"/>
      <c r="G98" s="11"/>
      <c r="H98" s="68">
        <v>187.20000000000002</v>
      </c>
    </row>
    <row r="99" spans="1:8" s="13" customFormat="1" ht="23.25" customHeight="1">
      <c r="A99" s="55"/>
      <c r="B99" s="75" t="s">
        <v>177</v>
      </c>
      <c r="C99" s="62"/>
      <c r="D99" s="11"/>
      <c r="E99" s="11"/>
      <c r="F99" s="11"/>
      <c r="G99" s="11"/>
      <c r="H99" s="68"/>
    </row>
    <row r="100" spans="1:8" ht="39.950000000000003" customHeight="1">
      <c r="A100" s="35">
        <v>84</v>
      </c>
      <c r="B100" s="18" t="s">
        <v>77</v>
      </c>
      <c r="C100" s="11">
        <v>250</v>
      </c>
      <c r="D100" s="11">
        <f t="shared" ref="D100:D113" si="4">C100*4</f>
        <v>1000</v>
      </c>
      <c r="E100" s="11"/>
      <c r="F100" s="11"/>
      <c r="G100" s="11"/>
      <c r="H100" s="68">
        <v>1625</v>
      </c>
    </row>
    <row r="101" spans="1:8" ht="39.950000000000003" customHeight="1">
      <c r="A101" s="35">
        <v>85</v>
      </c>
      <c r="B101" s="41" t="s">
        <v>123</v>
      </c>
      <c r="C101" s="11">
        <v>200</v>
      </c>
      <c r="D101" s="11">
        <f t="shared" si="4"/>
        <v>800</v>
      </c>
      <c r="E101" s="11"/>
      <c r="F101" s="11"/>
      <c r="G101" s="11"/>
      <c r="H101" s="68">
        <v>780</v>
      </c>
    </row>
    <row r="102" spans="1:8" ht="39.950000000000003" customHeight="1">
      <c r="A102" s="35">
        <v>86</v>
      </c>
      <c r="B102" s="18" t="s">
        <v>122</v>
      </c>
      <c r="C102" s="11">
        <v>30</v>
      </c>
      <c r="D102" s="11">
        <f t="shared" si="4"/>
        <v>120</v>
      </c>
      <c r="E102" s="11"/>
      <c r="F102" s="11"/>
      <c r="G102" s="11"/>
      <c r="H102" s="68">
        <v>117</v>
      </c>
    </row>
    <row r="103" spans="1:8" ht="63.75" customHeight="1">
      <c r="A103" s="35">
        <v>87</v>
      </c>
      <c r="B103" s="38" t="s">
        <v>347</v>
      </c>
      <c r="C103" s="11">
        <v>200</v>
      </c>
      <c r="D103" s="11">
        <f t="shared" si="4"/>
        <v>800</v>
      </c>
      <c r="E103" s="11"/>
      <c r="F103" s="11"/>
      <c r="G103" s="11"/>
      <c r="H103" s="68">
        <v>780</v>
      </c>
    </row>
    <row r="104" spans="1:8" ht="39.950000000000003" customHeight="1">
      <c r="A104" s="19">
        <v>88</v>
      </c>
      <c r="B104" s="20" t="s">
        <v>179</v>
      </c>
      <c r="C104" s="21">
        <v>600</v>
      </c>
      <c r="D104" s="11">
        <f t="shared" si="4"/>
        <v>2400</v>
      </c>
      <c r="E104" s="11"/>
      <c r="F104" s="11"/>
      <c r="G104" s="11"/>
      <c r="H104" s="68">
        <v>2340</v>
      </c>
    </row>
    <row r="105" spans="1:8" ht="39.950000000000003" customHeight="1">
      <c r="A105" s="22">
        <v>89</v>
      </c>
      <c r="B105" s="20" t="s">
        <v>180</v>
      </c>
      <c r="C105" s="21">
        <v>200</v>
      </c>
      <c r="D105" s="11">
        <f t="shared" si="4"/>
        <v>800</v>
      </c>
      <c r="E105" s="11"/>
      <c r="F105" s="11"/>
      <c r="G105" s="11"/>
      <c r="H105" s="68">
        <v>650</v>
      </c>
    </row>
    <row r="106" spans="1:8" ht="39.950000000000003" customHeight="1">
      <c r="A106" s="19">
        <v>90</v>
      </c>
      <c r="B106" s="20" t="s">
        <v>356</v>
      </c>
      <c r="C106" s="21">
        <v>50</v>
      </c>
      <c r="D106" s="11">
        <f t="shared" si="4"/>
        <v>200</v>
      </c>
      <c r="E106" s="11"/>
      <c r="F106" s="11"/>
      <c r="G106" s="11"/>
      <c r="H106" s="68">
        <v>195</v>
      </c>
    </row>
    <row r="107" spans="1:8" ht="39.950000000000003" customHeight="1">
      <c r="A107" s="19">
        <v>91</v>
      </c>
      <c r="B107" s="20" t="s">
        <v>182</v>
      </c>
      <c r="C107" s="21">
        <v>20</v>
      </c>
      <c r="D107" s="11">
        <f t="shared" si="4"/>
        <v>80</v>
      </c>
      <c r="E107" s="11"/>
      <c r="F107" s="11"/>
      <c r="G107" s="11"/>
      <c r="H107" s="68">
        <v>572</v>
      </c>
    </row>
    <row r="108" spans="1:8" ht="39.950000000000003" customHeight="1">
      <c r="A108" s="19">
        <v>92</v>
      </c>
      <c r="B108" s="20" t="s">
        <v>183</v>
      </c>
      <c r="C108" s="21">
        <v>20</v>
      </c>
      <c r="D108" s="11">
        <f t="shared" si="4"/>
        <v>80</v>
      </c>
      <c r="E108" s="11"/>
      <c r="F108" s="11"/>
      <c r="G108" s="11"/>
      <c r="H108" s="68">
        <v>572</v>
      </c>
    </row>
    <row r="109" spans="1:8" ht="39.950000000000003" customHeight="1">
      <c r="A109" s="19">
        <v>93</v>
      </c>
      <c r="B109" s="20" t="s">
        <v>184</v>
      </c>
      <c r="C109" s="21">
        <v>15</v>
      </c>
      <c r="D109" s="11">
        <f t="shared" si="4"/>
        <v>60</v>
      </c>
      <c r="E109" s="11"/>
      <c r="F109" s="11"/>
      <c r="G109" s="11"/>
      <c r="H109" s="68">
        <v>429</v>
      </c>
    </row>
    <row r="110" spans="1:8" ht="66.75" customHeight="1">
      <c r="A110" s="19">
        <v>94</v>
      </c>
      <c r="B110" s="20" t="s">
        <v>186</v>
      </c>
      <c r="C110" s="21">
        <v>20</v>
      </c>
      <c r="D110" s="11">
        <f t="shared" si="4"/>
        <v>80</v>
      </c>
      <c r="E110" s="11"/>
      <c r="F110" s="11"/>
      <c r="G110" s="11"/>
      <c r="H110" s="68">
        <v>676</v>
      </c>
    </row>
    <row r="111" spans="1:8" ht="39.950000000000003" customHeight="1">
      <c r="A111" s="19">
        <v>95</v>
      </c>
      <c r="B111" s="20" t="s">
        <v>187</v>
      </c>
      <c r="C111" s="21">
        <v>20</v>
      </c>
      <c r="D111" s="11">
        <f t="shared" si="4"/>
        <v>80</v>
      </c>
      <c r="E111" s="11"/>
      <c r="F111" s="11"/>
      <c r="G111" s="11"/>
      <c r="H111" s="68">
        <v>728</v>
      </c>
    </row>
    <row r="112" spans="1:8" ht="63.75" customHeight="1">
      <c r="A112" s="19">
        <v>96</v>
      </c>
      <c r="B112" s="20" t="s">
        <v>214</v>
      </c>
      <c r="C112" s="21">
        <v>10</v>
      </c>
      <c r="D112" s="11">
        <f t="shared" si="4"/>
        <v>40</v>
      </c>
      <c r="E112" s="11"/>
      <c r="F112" s="11"/>
      <c r="G112" s="11"/>
      <c r="H112" s="68">
        <v>234</v>
      </c>
    </row>
    <row r="113" spans="1:161" ht="39.950000000000003" customHeight="1">
      <c r="A113" s="9" t="s">
        <v>357</v>
      </c>
      <c r="B113" s="20" t="s">
        <v>189</v>
      </c>
      <c r="C113" s="23">
        <v>40</v>
      </c>
      <c r="D113" s="11">
        <f t="shared" si="4"/>
        <v>160</v>
      </c>
      <c r="E113" s="11"/>
      <c r="F113" s="11"/>
      <c r="G113" s="11"/>
      <c r="H113" s="68">
        <v>312</v>
      </c>
    </row>
    <row r="114" spans="1:161" ht="26.25" customHeight="1">
      <c r="A114" s="9"/>
      <c r="B114" s="75" t="s">
        <v>190</v>
      </c>
      <c r="C114" s="62"/>
      <c r="D114" s="11"/>
      <c r="E114" s="11"/>
      <c r="F114" s="11"/>
      <c r="G114" s="11"/>
      <c r="H114" s="68"/>
    </row>
    <row r="115" spans="1:161" ht="39.950000000000003" customHeight="1">
      <c r="A115" s="22">
        <v>98</v>
      </c>
      <c r="B115" s="20" t="s">
        <v>191</v>
      </c>
      <c r="C115" s="23">
        <v>1500</v>
      </c>
      <c r="D115" s="11">
        <f>C115*4</f>
        <v>6000</v>
      </c>
      <c r="E115" s="11"/>
      <c r="F115" s="11"/>
      <c r="G115" s="11"/>
      <c r="H115" s="68">
        <v>3900</v>
      </c>
    </row>
    <row r="116" spans="1:161" ht="39.950000000000003" customHeight="1">
      <c r="A116" s="19">
        <v>99</v>
      </c>
      <c r="B116" s="20" t="s">
        <v>306</v>
      </c>
      <c r="C116" s="24">
        <v>100</v>
      </c>
      <c r="D116" s="11">
        <f>C116*4</f>
        <v>400</v>
      </c>
      <c r="E116" s="11"/>
      <c r="F116" s="11"/>
      <c r="G116" s="11"/>
      <c r="H116" s="68">
        <v>650</v>
      </c>
    </row>
    <row r="117" spans="1:161" ht="65.25" customHeight="1">
      <c r="A117" s="26">
        <v>100</v>
      </c>
      <c r="B117" s="20" t="s">
        <v>358</v>
      </c>
      <c r="C117" s="24">
        <v>10</v>
      </c>
      <c r="D117" s="11">
        <f>C117*4</f>
        <v>40</v>
      </c>
      <c r="E117" s="11"/>
      <c r="F117" s="11"/>
      <c r="G117" s="11"/>
      <c r="H117" s="68">
        <v>162.5</v>
      </c>
    </row>
    <row r="118" spans="1:161" ht="39.950000000000003" customHeight="1">
      <c r="A118" s="27">
        <v>101</v>
      </c>
      <c r="B118" s="20" t="s">
        <v>339</v>
      </c>
      <c r="C118" s="21">
        <v>50</v>
      </c>
      <c r="D118" s="11">
        <f>C118*4</f>
        <v>200</v>
      </c>
      <c r="E118" s="11"/>
      <c r="F118" s="11"/>
      <c r="G118" s="11"/>
      <c r="H118" s="68">
        <v>520</v>
      </c>
    </row>
    <row r="119" spans="1:161" s="14" customFormat="1" ht="21" customHeight="1">
      <c r="A119" s="101" t="s">
        <v>107</v>
      </c>
      <c r="B119" s="102"/>
      <c r="C119" s="62"/>
      <c r="D119" s="11"/>
      <c r="E119" s="11"/>
      <c r="F119" s="11"/>
      <c r="G119" s="11"/>
      <c r="H119" s="68"/>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c r="AR119" s="13"/>
      <c r="AS119" s="13"/>
      <c r="AT119" s="13"/>
      <c r="AU119" s="13"/>
      <c r="AV119" s="13"/>
      <c r="AW119" s="13"/>
      <c r="AX119" s="13"/>
      <c r="AY119" s="13"/>
      <c r="AZ119" s="13"/>
      <c r="BA119" s="13"/>
      <c r="BB119" s="13"/>
      <c r="BC119" s="13"/>
      <c r="BD119" s="13"/>
      <c r="BE119" s="13"/>
      <c r="BF119" s="13"/>
      <c r="BG119" s="13"/>
      <c r="BH119" s="13"/>
      <c r="BI119" s="13"/>
      <c r="BJ119" s="13"/>
      <c r="BK119" s="13"/>
      <c r="BL119" s="13"/>
      <c r="BM119" s="13"/>
      <c r="BN119" s="13"/>
      <c r="BO119" s="13"/>
      <c r="BP119" s="13"/>
      <c r="BQ119" s="13"/>
      <c r="BR119" s="13"/>
      <c r="BS119" s="13"/>
      <c r="BT119" s="13"/>
      <c r="BU119" s="13"/>
      <c r="BV119" s="13"/>
      <c r="BW119" s="13"/>
      <c r="BX119" s="13"/>
      <c r="BY119" s="13"/>
      <c r="BZ119" s="13"/>
      <c r="CA119" s="13"/>
      <c r="CB119" s="13"/>
      <c r="CC119" s="13"/>
      <c r="CD119" s="13"/>
      <c r="CE119" s="13"/>
      <c r="CF119" s="13"/>
      <c r="CG119" s="13"/>
      <c r="CH119" s="13"/>
      <c r="CI119" s="13"/>
      <c r="CJ119" s="13"/>
      <c r="CK119" s="13"/>
      <c r="CL119" s="13"/>
      <c r="CM119" s="13"/>
      <c r="CN119" s="13"/>
      <c r="CO119" s="13"/>
      <c r="CP119" s="13"/>
      <c r="CQ119" s="13"/>
      <c r="CR119" s="13"/>
      <c r="CS119" s="13"/>
      <c r="CT119" s="13"/>
      <c r="CU119" s="13"/>
      <c r="CV119" s="13"/>
      <c r="CW119" s="13"/>
      <c r="CX119" s="13"/>
      <c r="CY119" s="13"/>
      <c r="CZ119" s="13"/>
      <c r="DA119" s="13"/>
      <c r="DB119" s="13"/>
      <c r="DC119" s="13"/>
      <c r="DD119" s="13"/>
      <c r="DE119" s="13"/>
      <c r="DF119" s="13"/>
      <c r="DG119" s="13"/>
      <c r="DH119" s="13"/>
      <c r="DI119" s="13"/>
      <c r="DJ119" s="13"/>
      <c r="DK119" s="13"/>
      <c r="DL119" s="13"/>
      <c r="DM119" s="13"/>
      <c r="DN119" s="13"/>
      <c r="DO119" s="13"/>
      <c r="DP119" s="13"/>
      <c r="DQ119" s="13"/>
      <c r="DR119" s="13"/>
      <c r="DS119" s="13"/>
      <c r="DT119" s="13"/>
      <c r="DU119" s="13"/>
      <c r="DV119" s="13"/>
      <c r="DW119" s="13"/>
      <c r="DX119" s="13"/>
      <c r="DY119" s="13"/>
      <c r="DZ119" s="13"/>
      <c r="EA119" s="13"/>
      <c r="EB119" s="13"/>
      <c r="EC119" s="13"/>
      <c r="ED119" s="13"/>
      <c r="EE119" s="13"/>
      <c r="EF119" s="13"/>
      <c r="EG119" s="13"/>
      <c r="EH119" s="13"/>
      <c r="EI119" s="13"/>
      <c r="EJ119" s="13"/>
      <c r="EK119" s="13"/>
      <c r="EL119" s="13"/>
      <c r="EM119" s="13"/>
      <c r="EN119" s="13"/>
      <c r="EO119" s="13"/>
      <c r="EP119" s="13"/>
      <c r="EQ119" s="13"/>
      <c r="ER119" s="13"/>
      <c r="ES119" s="13"/>
      <c r="ET119" s="13"/>
      <c r="EU119" s="13"/>
      <c r="EV119" s="13"/>
      <c r="EW119" s="13"/>
      <c r="EX119" s="13"/>
      <c r="EY119" s="13"/>
      <c r="EZ119" s="13"/>
      <c r="FA119" s="13"/>
      <c r="FB119" s="13"/>
      <c r="FC119" s="13"/>
      <c r="FD119" s="13"/>
      <c r="FE119" s="13"/>
    </row>
    <row r="120" spans="1:161" s="14" customFormat="1" ht="39.950000000000003" customHeight="1">
      <c r="A120" s="9" t="s">
        <v>283</v>
      </c>
      <c r="B120" s="10" t="s">
        <v>113</v>
      </c>
      <c r="C120" s="11">
        <v>320</v>
      </c>
      <c r="D120" s="11">
        <f t="shared" ref="D120:D135" si="5">C120*4</f>
        <v>1280</v>
      </c>
      <c r="E120" s="11"/>
      <c r="F120" s="11"/>
      <c r="G120" s="11"/>
      <c r="H120" s="68">
        <v>3328</v>
      </c>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3"/>
      <c r="AP120" s="13"/>
      <c r="AQ120" s="13"/>
      <c r="AR120" s="13"/>
      <c r="AS120" s="13"/>
      <c r="AT120" s="13"/>
      <c r="AU120" s="13"/>
      <c r="AV120" s="13"/>
      <c r="AW120" s="13"/>
      <c r="AX120" s="13"/>
      <c r="AY120" s="13"/>
      <c r="AZ120" s="13"/>
      <c r="BA120" s="13"/>
      <c r="BB120" s="13"/>
      <c r="BC120" s="13"/>
      <c r="BD120" s="13"/>
      <c r="BE120" s="13"/>
      <c r="BF120" s="13"/>
      <c r="BG120" s="13"/>
      <c r="BH120" s="13"/>
      <c r="BI120" s="13"/>
      <c r="BJ120" s="13"/>
      <c r="BK120" s="13"/>
      <c r="BL120" s="13"/>
      <c r="BM120" s="13"/>
      <c r="BN120" s="13"/>
      <c r="BO120" s="13"/>
      <c r="BP120" s="13"/>
      <c r="BQ120" s="13"/>
      <c r="BR120" s="13"/>
      <c r="BS120" s="13"/>
      <c r="BT120" s="13"/>
      <c r="BU120" s="13"/>
      <c r="BV120" s="13"/>
      <c r="BW120" s="13"/>
      <c r="BX120" s="13"/>
      <c r="BY120" s="13"/>
      <c r="BZ120" s="13"/>
      <c r="CA120" s="13"/>
      <c r="CB120" s="13"/>
      <c r="CC120" s="13"/>
      <c r="CD120" s="13"/>
      <c r="CE120" s="13"/>
      <c r="CF120" s="13"/>
      <c r="CG120" s="13"/>
      <c r="CH120" s="13"/>
      <c r="CI120" s="13"/>
      <c r="CJ120" s="13"/>
      <c r="CK120" s="13"/>
      <c r="CL120" s="13"/>
      <c r="CM120" s="13"/>
      <c r="CN120" s="13"/>
      <c r="CO120" s="13"/>
      <c r="CP120" s="13"/>
      <c r="CQ120" s="13"/>
      <c r="CR120" s="13"/>
      <c r="CS120" s="13"/>
      <c r="CT120" s="13"/>
      <c r="CU120" s="13"/>
      <c r="CV120" s="13"/>
      <c r="CW120" s="13"/>
      <c r="CX120" s="13"/>
      <c r="CY120" s="13"/>
      <c r="CZ120" s="13"/>
      <c r="DA120" s="13"/>
      <c r="DB120" s="13"/>
      <c r="DC120" s="13"/>
      <c r="DD120" s="13"/>
      <c r="DE120" s="13"/>
      <c r="DF120" s="13"/>
      <c r="DG120" s="13"/>
      <c r="DH120" s="13"/>
      <c r="DI120" s="13"/>
      <c r="DJ120" s="13"/>
      <c r="DK120" s="13"/>
      <c r="DL120" s="13"/>
      <c r="DM120" s="13"/>
      <c r="DN120" s="13"/>
      <c r="DO120" s="13"/>
      <c r="DP120" s="13"/>
      <c r="DQ120" s="13"/>
      <c r="DR120" s="13"/>
      <c r="DS120" s="13"/>
      <c r="DT120" s="13"/>
      <c r="DU120" s="13"/>
      <c r="DV120" s="13"/>
      <c r="DW120" s="13"/>
      <c r="DX120" s="13"/>
      <c r="DY120" s="13"/>
      <c r="DZ120" s="13"/>
      <c r="EA120" s="13"/>
      <c r="EB120" s="13"/>
      <c r="EC120" s="13"/>
      <c r="ED120" s="13"/>
      <c r="EE120" s="13"/>
      <c r="EF120" s="13"/>
      <c r="EG120" s="13"/>
      <c r="EH120" s="13"/>
      <c r="EI120" s="13"/>
      <c r="EJ120" s="13"/>
      <c r="EK120" s="13"/>
      <c r="EL120" s="13"/>
      <c r="EM120" s="13"/>
      <c r="EN120" s="13"/>
      <c r="EO120" s="13"/>
      <c r="EP120" s="13"/>
      <c r="EQ120" s="13"/>
      <c r="ER120" s="13"/>
      <c r="ES120" s="13"/>
      <c r="ET120" s="13"/>
      <c r="EU120" s="13"/>
      <c r="EV120" s="13"/>
      <c r="EW120" s="13"/>
      <c r="EX120" s="13"/>
      <c r="EY120" s="13"/>
      <c r="EZ120" s="13"/>
      <c r="FA120" s="13"/>
      <c r="FB120" s="13"/>
      <c r="FC120" s="13"/>
      <c r="FD120" s="13"/>
      <c r="FE120" s="13"/>
    </row>
    <row r="121" spans="1:161" s="14" customFormat="1" ht="39.950000000000003" customHeight="1">
      <c r="A121" s="9" t="s">
        <v>284</v>
      </c>
      <c r="B121" s="10" t="s">
        <v>359</v>
      </c>
      <c r="C121" s="11">
        <v>220</v>
      </c>
      <c r="D121" s="11">
        <f t="shared" si="5"/>
        <v>880</v>
      </c>
      <c r="E121" s="11"/>
      <c r="F121" s="11"/>
      <c r="G121" s="11"/>
      <c r="H121" s="68">
        <v>2860</v>
      </c>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c r="AR121" s="13"/>
      <c r="AS121" s="13"/>
      <c r="AT121" s="13"/>
      <c r="AU121" s="13"/>
      <c r="AV121" s="13"/>
      <c r="AW121" s="13"/>
      <c r="AX121" s="13"/>
      <c r="AY121" s="13"/>
      <c r="AZ121" s="13"/>
      <c r="BA121" s="13"/>
      <c r="BB121" s="13"/>
      <c r="BC121" s="13"/>
      <c r="BD121" s="13"/>
      <c r="BE121" s="13"/>
      <c r="BF121" s="13"/>
      <c r="BG121" s="13"/>
      <c r="BH121" s="13"/>
      <c r="BI121" s="13"/>
      <c r="BJ121" s="13"/>
      <c r="BK121" s="13"/>
      <c r="BL121" s="13"/>
      <c r="BM121" s="13"/>
      <c r="BN121" s="13"/>
      <c r="BO121" s="13"/>
      <c r="BP121" s="13"/>
      <c r="BQ121" s="13"/>
      <c r="BR121" s="13"/>
      <c r="BS121" s="13"/>
      <c r="BT121" s="13"/>
      <c r="BU121" s="13"/>
      <c r="BV121" s="13"/>
      <c r="BW121" s="13"/>
      <c r="BX121" s="13"/>
      <c r="BY121" s="13"/>
      <c r="BZ121" s="13"/>
      <c r="CA121" s="13"/>
      <c r="CB121" s="13"/>
      <c r="CC121" s="13"/>
      <c r="CD121" s="13"/>
      <c r="CE121" s="13"/>
      <c r="CF121" s="13"/>
      <c r="CG121" s="13"/>
      <c r="CH121" s="13"/>
      <c r="CI121" s="13"/>
      <c r="CJ121" s="13"/>
      <c r="CK121" s="13"/>
      <c r="CL121" s="13"/>
      <c r="CM121" s="13"/>
      <c r="CN121" s="13"/>
      <c r="CO121" s="13"/>
      <c r="CP121" s="13"/>
      <c r="CQ121" s="13"/>
      <c r="CR121" s="13"/>
      <c r="CS121" s="13"/>
      <c r="CT121" s="13"/>
      <c r="CU121" s="13"/>
      <c r="CV121" s="13"/>
      <c r="CW121" s="13"/>
      <c r="CX121" s="13"/>
      <c r="CY121" s="13"/>
      <c r="CZ121" s="13"/>
      <c r="DA121" s="13"/>
      <c r="DB121" s="13"/>
      <c r="DC121" s="13"/>
      <c r="DD121" s="13"/>
      <c r="DE121" s="13"/>
      <c r="DF121" s="13"/>
      <c r="DG121" s="13"/>
      <c r="DH121" s="13"/>
      <c r="DI121" s="13"/>
      <c r="DJ121" s="13"/>
      <c r="DK121" s="13"/>
      <c r="DL121" s="13"/>
      <c r="DM121" s="13"/>
      <c r="DN121" s="13"/>
      <c r="DO121" s="13"/>
      <c r="DP121" s="13"/>
      <c r="DQ121" s="13"/>
      <c r="DR121" s="13"/>
      <c r="DS121" s="13"/>
      <c r="DT121" s="13"/>
      <c r="DU121" s="13"/>
      <c r="DV121" s="13"/>
      <c r="DW121" s="13"/>
      <c r="DX121" s="13"/>
      <c r="DY121" s="13"/>
      <c r="DZ121" s="13"/>
      <c r="EA121" s="13"/>
      <c r="EB121" s="13"/>
      <c r="EC121" s="13"/>
      <c r="ED121" s="13"/>
      <c r="EE121" s="13"/>
      <c r="EF121" s="13"/>
      <c r="EG121" s="13"/>
      <c r="EH121" s="13"/>
      <c r="EI121" s="13"/>
      <c r="EJ121" s="13"/>
      <c r="EK121" s="13"/>
      <c r="EL121" s="13"/>
      <c r="EM121" s="13"/>
      <c r="EN121" s="13"/>
      <c r="EO121" s="13"/>
      <c r="EP121" s="13"/>
      <c r="EQ121" s="13"/>
      <c r="ER121" s="13"/>
      <c r="ES121" s="13"/>
      <c r="ET121" s="13"/>
      <c r="EU121" s="13"/>
      <c r="EV121" s="13"/>
      <c r="EW121" s="13"/>
      <c r="EX121" s="13"/>
      <c r="EY121" s="13"/>
      <c r="EZ121" s="13"/>
      <c r="FA121" s="13"/>
      <c r="FB121" s="13"/>
      <c r="FC121" s="13"/>
      <c r="FD121" s="13"/>
      <c r="FE121" s="13"/>
    </row>
    <row r="122" spans="1:161" s="14" customFormat="1" ht="32.25" customHeight="1">
      <c r="A122" s="9" t="s">
        <v>285</v>
      </c>
      <c r="B122" s="10" t="s">
        <v>114</v>
      </c>
      <c r="C122" s="11">
        <v>400</v>
      </c>
      <c r="D122" s="11">
        <f t="shared" si="5"/>
        <v>1600</v>
      </c>
      <c r="E122" s="11"/>
      <c r="F122" s="11"/>
      <c r="G122" s="11"/>
      <c r="H122" s="68">
        <v>4680</v>
      </c>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AQ122" s="13"/>
      <c r="AR122" s="13"/>
      <c r="AS122" s="13"/>
      <c r="AT122" s="13"/>
      <c r="AU122" s="13"/>
      <c r="AV122" s="13"/>
      <c r="AW122" s="13"/>
      <c r="AX122" s="13"/>
      <c r="AY122" s="13"/>
      <c r="AZ122" s="13"/>
      <c r="BA122" s="13"/>
      <c r="BB122" s="13"/>
      <c r="BC122" s="13"/>
      <c r="BD122" s="13"/>
      <c r="BE122" s="13"/>
      <c r="BF122" s="13"/>
      <c r="BG122" s="13"/>
      <c r="BH122" s="13"/>
      <c r="BI122" s="13"/>
      <c r="BJ122" s="13"/>
      <c r="BK122" s="13"/>
      <c r="BL122" s="13"/>
      <c r="BM122" s="13"/>
      <c r="BN122" s="13"/>
      <c r="BO122" s="13"/>
      <c r="BP122" s="13"/>
      <c r="BQ122" s="13"/>
      <c r="BR122" s="13"/>
      <c r="BS122" s="13"/>
      <c r="BT122" s="13"/>
      <c r="BU122" s="13"/>
      <c r="BV122" s="13"/>
      <c r="BW122" s="13"/>
      <c r="BX122" s="13"/>
      <c r="BY122" s="13"/>
      <c r="BZ122" s="13"/>
      <c r="CA122" s="13"/>
      <c r="CB122" s="13"/>
      <c r="CC122" s="13"/>
      <c r="CD122" s="13"/>
      <c r="CE122" s="13"/>
      <c r="CF122" s="13"/>
      <c r="CG122" s="13"/>
      <c r="CH122" s="13"/>
      <c r="CI122" s="13"/>
      <c r="CJ122" s="13"/>
      <c r="CK122" s="13"/>
      <c r="CL122" s="13"/>
      <c r="CM122" s="13"/>
      <c r="CN122" s="13"/>
      <c r="CO122" s="13"/>
      <c r="CP122" s="13"/>
      <c r="CQ122" s="13"/>
      <c r="CR122" s="13"/>
      <c r="CS122" s="13"/>
      <c r="CT122" s="13"/>
      <c r="CU122" s="13"/>
      <c r="CV122" s="13"/>
      <c r="CW122" s="13"/>
      <c r="CX122" s="13"/>
      <c r="CY122" s="13"/>
      <c r="CZ122" s="13"/>
      <c r="DA122" s="13"/>
      <c r="DB122" s="13"/>
      <c r="DC122" s="13"/>
      <c r="DD122" s="13"/>
      <c r="DE122" s="13"/>
      <c r="DF122" s="13"/>
      <c r="DG122" s="13"/>
      <c r="DH122" s="13"/>
      <c r="DI122" s="13"/>
      <c r="DJ122" s="13"/>
      <c r="DK122" s="13"/>
      <c r="DL122" s="13"/>
      <c r="DM122" s="13"/>
      <c r="DN122" s="13"/>
      <c r="DO122" s="13"/>
      <c r="DP122" s="13"/>
      <c r="DQ122" s="13"/>
      <c r="DR122" s="13"/>
      <c r="DS122" s="13"/>
      <c r="DT122" s="13"/>
      <c r="DU122" s="13"/>
      <c r="DV122" s="13"/>
      <c r="DW122" s="13"/>
      <c r="DX122" s="13"/>
      <c r="DY122" s="13"/>
      <c r="DZ122" s="13"/>
      <c r="EA122" s="13"/>
      <c r="EB122" s="13"/>
      <c r="EC122" s="13"/>
      <c r="ED122" s="13"/>
      <c r="EE122" s="13"/>
      <c r="EF122" s="13"/>
      <c r="EG122" s="13"/>
      <c r="EH122" s="13"/>
      <c r="EI122" s="13"/>
      <c r="EJ122" s="13"/>
      <c r="EK122" s="13"/>
      <c r="EL122" s="13"/>
      <c r="EM122" s="13"/>
      <c r="EN122" s="13"/>
      <c r="EO122" s="13"/>
      <c r="EP122" s="13"/>
      <c r="EQ122" s="13"/>
      <c r="ER122" s="13"/>
      <c r="ES122" s="13"/>
      <c r="ET122" s="13"/>
      <c r="EU122" s="13"/>
      <c r="EV122" s="13"/>
      <c r="EW122" s="13"/>
      <c r="EX122" s="13"/>
      <c r="EY122" s="13"/>
      <c r="EZ122" s="13"/>
      <c r="FA122" s="13"/>
      <c r="FB122" s="13"/>
      <c r="FC122" s="13"/>
      <c r="FD122" s="13"/>
      <c r="FE122" s="13"/>
    </row>
    <row r="123" spans="1:161" s="14" customFormat="1" ht="39.950000000000003" customHeight="1">
      <c r="A123" s="9" t="s">
        <v>286</v>
      </c>
      <c r="B123" s="10" t="s">
        <v>115</v>
      </c>
      <c r="C123" s="11">
        <v>500</v>
      </c>
      <c r="D123" s="11">
        <f t="shared" si="5"/>
        <v>2000</v>
      </c>
      <c r="E123" s="11"/>
      <c r="F123" s="11"/>
      <c r="G123" s="11"/>
      <c r="H123" s="68">
        <v>4875</v>
      </c>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c r="AN123" s="13"/>
      <c r="AO123" s="13"/>
      <c r="AP123" s="13"/>
      <c r="AQ123" s="13"/>
      <c r="AR123" s="13"/>
      <c r="AS123" s="13"/>
      <c r="AT123" s="13"/>
      <c r="AU123" s="13"/>
      <c r="AV123" s="13"/>
      <c r="AW123" s="13"/>
      <c r="AX123" s="13"/>
      <c r="AY123" s="13"/>
      <c r="AZ123" s="13"/>
      <c r="BA123" s="13"/>
      <c r="BB123" s="13"/>
      <c r="BC123" s="13"/>
      <c r="BD123" s="13"/>
      <c r="BE123" s="13"/>
      <c r="BF123" s="13"/>
      <c r="BG123" s="13"/>
      <c r="BH123" s="13"/>
      <c r="BI123" s="13"/>
      <c r="BJ123" s="13"/>
      <c r="BK123" s="13"/>
      <c r="BL123" s="13"/>
      <c r="BM123" s="13"/>
      <c r="BN123" s="13"/>
      <c r="BO123" s="13"/>
      <c r="BP123" s="13"/>
      <c r="BQ123" s="13"/>
      <c r="BR123" s="13"/>
      <c r="BS123" s="13"/>
      <c r="BT123" s="13"/>
      <c r="BU123" s="13"/>
      <c r="BV123" s="13"/>
      <c r="BW123" s="13"/>
      <c r="BX123" s="13"/>
      <c r="BY123" s="13"/>
      <c r="BZ123" s="13"/>
      <c r="CA123" s="13"/>
      <c r="CB123" s="13"/>
      <c r="CC123" s="13"/>
      <c r="CD123" s="13"/>
      <c r="CE123" s="13"/>
      <c r="CF123" s="13"/>
      <c r="CG123" s="13"/>
      <c r="CH123" s="13"/>
      <c r="CI123" s="13"/>
      <c r="CJ123" s="13"/>
      <c r="CK123" s="13"/>
      <c r="CL123" s="13"/>
      <c r="CM123" s="13"/>
      <c r="CN123" s="13"/>
      <c r="CO123" s="13"/>
      <c r="CP123" s="13"/>
      <c r="CQ123" s="13"/>
      <c r="CR123" s="13"/>
      <c r="CS123" s="13"/>
      <c r="CT123" s="13"/>
      <c r="CU123" s="13"/>
      <c r="CV123" s="13"/>
      <c r="CW123" s="13"/>
      <c r="CX123" s="13"/>
      <c r="CY123" s="13"/>
      <c r="CZ123" s="13"/>
      <c r="DA123" s="13"/>
      <c r="DB123" s="13"/>
      <c r="DC123" s="13"/>
      <c r="DD123" s="13"/>
      <c r="DE123" s="13"/>
      <c r="DF123" s="13"/>
      <c r="DG123" s="13"/>
      <c r="DH123" s="13"/>
      <c r="DI123" s="13"/>
      <c r="DJ123" s="13"/>
      <c r="DK123" s="13"/>
      <c r="DL123" s="13"/>
      <c r="DM123" s="13"/>
      <c r="DN123" s="13"/>
      <c r="DO123" s="13"/>
      <c r="DP123" s="13"/>
      <c r="DQ123" s="13"/>
      <c r="DR123" s="13"/>
      <c r="DS123" s="13"/>
      <c r="DT123" s="13"/>
      <c r="DU123" s="13"/>
      <c r="DV123" s="13"/>
      <c r="DW123" s="13"/>
      <c r="DX123" s="13"/>
      <c r="DY123" s="13"/>
      <c r="DZ123" s="13"/>
      <c r="EA123" s="13"/>
      <c r="EB123" s="13"/>
      <c r="EC123" s="13"/>
      <c r="ED123" s="13"/>
      <c r="EE123" s="13"/>
      <c r="EF123" s="13"/>
      <c r="EG123" s="13"/>
      <c r="EH123" s="13"/>
      <c r="EI123" s="13"/>
      <c r="EJ123" s="13"/>
      <c r="EK123" s="13"/>
      <c r="EL123" s="13"/>
      <c r="EM123" s="13"/>
      <c r="EN123" s="13"/>
      <c r="EO123" s="13"/>
      <c r="EP123" s="13"/>
      <c r="EQ123" s="13"/>
      <c r="ER123" s="13"/>
      <c r="ES123" s="13"/>
      <c r="ET123" s="13"/>
      <c r="EU123" s="13"/>
      <c r="EV123" s="13"/>
      <c r="EW123" s="13"/>
      <c r="EX123" s="13"/>
      <c r="EY123" s="13"/>
      <c r="EZ123" s="13"/>
      <c r="FA123" s="13"/>
      <c r="FB123" s="13"/>
      <c r="FC123" s="13"/>
      <c r="FD123" s="13"/>
      <c r="FE123" s="13"/>
    </row>
    <row r="124" spans="1:161" ht="54" customHeight="1">
      <c r="A124" s="9" t="s">
        <v>287</v>
      </c>
      <c r="B124" s="10" t="s">
        <v>207</v>
      </c>
      <c r="C124" s="11" t="s">
        <v>192</v>
      </c>
      <c r="D124" s="11">
        <f t="shared" si="5"/>
        <v>260</v>
      </c>
      <c r="E124" s="11"/>
      <c r="F124" s="11"/>
      <c r="G124" s="11"/>
      <c r="H124" s="68">
        <v>2535</v>
      </c>
    </row>
    <row r="125" spans="1:161" ht="78.75" customHeight="1">
      <c r="A125" s="9" t="s">
        <v>288</v>
      </c>
      <c r="B125" s="10" t="s">
        <v>208</v>
      </c>
      <c r="C125" s="11" t="s">
        <v>175</v>
      </c>
      <c r="D125" s="11">
        <f t="shared" si="5"/>
        <v>200</v>
      </c>
      <c r="E125" s="11"/>
      <c r="F125" s="11"/>
      <c r="G125" s="11"/>
      <c r="H125" s="68">
        <v>1072.5</v>
      </c>
    </row>
    <row r="126" spans="1:161" ht="72" customHeight="1">
      <c r="A126" s="9" t="s">
        <v>289</v>
      </c>
      <c r="B126" s="10" t="s">
        <v>209</v>
      </c>
      <c r="C126" s="11">
        <v>1500</v>
      </c>
      <c r="D126" s="11">
        <f t="shared" si="5"/>
        <v>6000</v>
      </c>
      <c r="E126" s="11"/>
      <c r="F126" s="11"/>
      <c r="G126" s="11"/>
      <c r="H126" s="68">
        <v>273</v>
      </c>
    </row>
    <row r="127" spans="1:161" ht="39.950000000000003" customHeight="1">
      <c r="A127" s="9" t="s">
        <v>290</v>
      </c>
      <c r="B127" s="10" t="s">
        <v>29</v>
      </c>
      <c r="C127" s="11">
        <v>8</v>
      </c>
      <c r="D127" s="11">
        <f t="shared" si="5"/>
        <v>32</v>
      </c>
      <c r="E127" s="11"/>
      <c r="F127" s="11"/>
      <c r="G127" s="11"/>
      <c r="H127" s="68">
        <v>124.8</v>
      </c>
    </row>
    <row r="128" spans="1:161" ht="39.950000000000003" customHeight="1">
      <c r="A128" s="9" t="s">
        <v>291</v>
      </c>
      <c r="B128" s="10" t="s">
        <v>30</v>
      </c>
      <c r="C128" s="11">
        <v>8</v>
      </c>
      <c r="D128" s="11">
        <f t="shared" si="5"/>
        <v>32</v>
      </c>
      <c r="E128" s="11"/>
      <c r="F128" s="11"/>
      <c r="G128" s="11"/>
      <c r="H128" s="68">
        <v>135.19999999999999</v>
      </c>
    </row>
    <row r="129" spans="1:8" ht="64.5" customHeight="1">
      <c r="A129" s="9" t="s">
        <v>310</v>
      </c>
      <c r="B129" s="10" t="s">
        <v>210</v>
      </c>
      <c r="C129" s="11">
        <v>8</v>
      </c>
      <c r="D129" s="11">
        <f t="shared" si="5"/>
        <v>32</v>
      </c>
      <c r="E129" s="11"/>
      <c r="F129" s="11"/>
      <c r="G129" s="11"/>
      <c r="H129" s="68">
        <v>332.8</v>
      </c>
    </row>
    <row r="130" spans="1:8" ht="66.75" customHeight="1">
      <c r="A130" s="9" t="s">
        <v>311</v>
      </c>
      <c r="B130" s="10" t="s">
        <v>37</v>
      </c>
      <c r="C130" s="11">
        <v>25</v>
      </c>
      <c r="D130" s="11">
        <f t="shared" si="5"/>
        <v>100</v>
      </c>
      <c r="E130" s="11"/>
      <c r="F130" s="11"/>
      <c r="G130" s="11"/>
      <c r="H130" s="68">
        <v>1462.5</v>
      </c>
    </row>
    <row r="131" spans="1:8" ht="39.950000000000003" customHeight="1">
      <c r="A131" s="9" t="s">
        <v>312</v>
      </c>
      <c r="B131" s="10" t="s">
        <v>116</v>
      </c>
      <c r="C131" s="11">
        <v>25</v>
      </c>
      <c r="D131" s="11">
        <f t="shared" si="5"/>
        <v>100</v>
      </c>
      <c r="E131" s="11"/>
      <c r="F131" s="11"/>
      <c r="G131" s="11"/>
      <c r="H131" s="68">
        <v>1300</v>
      </c>
    </row>
    <row r="132" spans="1:8" ht="39.950000000000003" customHeight="1">
      <c r="A132" s="9" t="s">
        <v>360</v>
      </c>
      <c r="B132" s="10" t="s">
        <v>46</v>
      </c>
      <c r="C132" s="11">
        <v>30</v>
      </c>
      <c r="D132" s="11">
        <f t="shared" si="5"/>
        <v>120</v>
      </c>
      <c r="E132" s="11"/>
      <c r="F132" s="11"/>
      <c r="G132" s="11"/>
      <c r="H132" s="68">
        <v>1482</v>
      </c>
    </row>
    <row r="133" spans="1:8" ht="111" customHeight="1">
      <c r="A133" s="35">
        <v>115</v>
      </c>
      <c r="B133" s="38" t="s">
        <v>82</v>
      </c>
      <c r="C133" s="11">
        <v>15</v>
      </c>
      <c r="D133" s="11">
        <f t="shared" si="5"/>
        <v>60</v>
      </c>
      <c r="E133" s="11"/>
      <c r="F133" s="11"/>
      <c r="G133" s="11"/>
      <c r="H133" s="68">
        <v>2242.5</v>
      </c>
    </row>
    <row r="134" spans="1:8" ht="87.6" customHeight="1">
      <c r="A134" s="35">
        <v>116</v>
      </c>
      <c r="B134" s="38" t="s">
        <v>343</v>
      </c>
      <c r="C134" s="11">
        <v>5</v>
      </c>
      <c r="D134" s="11">
        <f t="shared" si="5"/>
        <v>20</v>
      </c>
      <c r="E134" s="11"/>
      <c r="F134" s="11"/>
      <c r="G134" s="11"/>
      <c r="H134" s="68">
        <v>747.5</v>
      </c>
    </row>
    <row r="135" spans="1:8" ht="45.75" customHeight="1">
      <c r="A135" s="35">
        <v>117</v>
      </c>
      <c r="B135" s="38" t="s">
        <v>90</v>
      </c>
      <c r="C135" s="11">
        <v>120</v>
      </c>
      <c r="D135" s="11">
        <f t="shared" si="5"/>
        <v>480</v>
      </c>
      <c r="E135" s="11"/>
      <c r="F135" s="11"/>
      <c r="G135" s="11"/>
      <c r="H135" s="68">
        <v>1092</v>
      </c>
    </row>
    <row r="136" spans="1:8" ht="24.75" customHeight="1">
      <c r="A136" s="9" t="s">
        <v>313</v>
      </c>
      <c r="B136" s="61" t="s">
        <v>47</v>
      </c>
      <c r="C136" s="62"/>
      <c r="D136" s="11"/>
      <c r="E136" s="11"/>
      <c r="F136" s="11"/>
      <c r="G136" s="11"/>
      <c r="H136" s="12"/>
    </row>
    <row r="137" spans="1:8" ht="31.5" customHeight="1">
      <c r="A137" s="9" t="s">
        <v>361</v>
      </c>
      <c r="B137" s="10" t="s">
        <v>48</v>
      </c>
      <c r="C137" s="11">
        <v>2</v>
      </c>
      <c r="D137" s="11">
        <f>C137*4</f>
        <v>8</v>
      </c>
      <c r="E137" s="11"/>
      <c r="F137" s="11"/>
      <c r="G137" s="11"/>
      <c r="H137" s="107">
        <v>622.70000000000005</v>
      </c>
    </row>
    <row r="138" spans="1:8" ht="24.75" customHeight="1">
      <c r="A138" s="9" t="s">
        <v>362</v>
      </c>
      <c r="B138" s="10" t="s">
        <v>49</v>
      </c>
      <c r="C138" s="11">
        <v>2</v>
      </c>
      <c r="D138" s="11">
        <f>C138*4</f>
        <v>8</v>
      </c>
      <c r="E138" s="11"/>
      <c r="F138" s="11"/>
      <c r="G138" s="11"/>
      <c r="H138" s="108"/>
    </row>
    <row r="139" spans="1:8" ht="25.5" customHeight="1">
      <c r="A139" s="9" t="s">
        <v>363</v>
      </c>
      <c r="B139" s="10" t="s">
        <v>50</v>
      </c>
      <c r="C139" s="11">
        <v>2</v>
      </c>
      <c r="D139" s="11">
        <f>C139*4</f>
        <v>8</v>
      </c>
      <c r="E139" s="11"/>
      <c r="F139" s="11"/>
      <c r="G139" s="11"/>
      <c r="H139" s="108"/>
    </row>
    <row r="140" spans="1:8" ht="21.75" customHeight="1">
      <c r="A140" s="9" t="s">
        <v>364</v>
      </c>
      <c r="B140" s="10" t="s">
        <v>51</v>
      </c>
      <c r="C140" s="11">
        <v>2</v>
      </c>
      <c r="D140" s="11">
        <f>C140*4</f>
        <v>8</v>
      </c>
      <c r="E140" s="11"/>
      <c r="F140" s="11"/>
      <c r="G140" s="11"/>
      <c r="H140" s="108"/>
    </row>
    <row r="141" spans="1:8" ht="26.25" customHeight="1">
      <c r="A141" s="9" t="s">
        <v>365</v>
      </c>
      <c r="B141" s="10" t="s">
        <v>52</v>
      </c>
      <c r="C141" s="11">
        <v>2</v>
      </c>
      <c r="D141" s="11">
        <f>C141*4</f>
        <v>8</v>
      </c>
      <c r="E141" s="11"/>
      <c r="F141" s="11"/>
      <c r="G141" s="11"/>
      <c r="H141" s="108"/>
    </row>
    <row r="142" spans="1:8" ht="26.25" customHeight="1">
      <c r="A142" s="63"/>
      <c r="B142" s="71" t="s">
        <v>423</v>
      </c>
      <c r="C142" s="11"/>
      <c r="D142" s="11"/>
      <c r="E142" s="11"/>
      <c r="F142" s="11"/>
      <c r="G142" s="11"/>
      <c r="H142" s="109"/>
    </row>
    <row r="143" spans="1:8" ht="35.25" customHeight="1">
      <c r="A143" s="9" t="s">
        <v>314</v>
      </c>
      <c r="B143" s="61" t="s">
        <v>53</v>
      </c>
      <c r="C143" s="62"/>
      <c r="D143" s="11"/>
      <c r="E143" s="11"/>
      <c r="F143" s="11"/>
      <c r="G143" s="11"/>
      <c r="H143" s="107">
        <v>327.60000000000002</v>
      </c>
    </row>
    <row r="144" spans="1:8" ht="25.5" customHeight="1">
      <c r="A144" s="9" t="s">
        <v>366</v>
      </c>
      <c r="B144" s="10" t="s">
        <v>54</v>
      </c>
      <c r="C144" s="11">
        <v>2</v>
      </c>
      <c r="D144" s="11">
        <f>C144*4</f>
        <v>8</v>
      </c>
      <c r="E144" s="11"/>
      <c r="F144" s="11"/>
      <c r="G144" s="11"/>
      <c r="H144" s="108"/>
    </row>
    <row r="145" spans="1:161" ht="23.25" customHeight="1">
      <c r="A145" s="9" t="s">
        <v>367</v>
      </c>
      <c r="B145" s="10" t="s">
        <v>55</v>
      </c>
      <c r="C145" s="11">
        <v>2</v>
      </c>
      <c r="D145" s="11">
        <f>C145*4</f>
        <v>8</v>
      </c>
      <c r="E145" s="11"/>
      <c r="F145" s="11"/>
      <c r="G145" s="11"/>
      <c r="H145" s="108"/>
    </row>
    <row r="146" spans="1:161" ht="23.25" customHeight="1">
      <c r="A146" s="63"/>
      <c r="B146" s="71" t="s">
        <v>424</v>
      </c>
      <c r="C146" s="11"/>
      <c r="D146" s="11"/>
      <c r="E146" s="11"/>
      <c r="F146" s="11"/>
      <c r="G146" s="11"/>
      <c r="H146" s="109"/>
    </row>
    <row r="147" spans="1:161" s="28" customFormat="1" ht="21.75" customHeight="1">
      <c r="A147" s="55"/>
      <c r="B147" s="61" t="s">
        <v>419</v>
      </c>
      <c r="C147" s="62"/>
      <c r="D147" s="11"/>
      <c r="E147" s="11"/>
      <c r="F147" s="11"/>
      <c r="G147" s="11"/>
      <c r="H147" s="12"/>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c r="AN147" s="13"/>
      <c r="AO147" s="13"/>
      <c r="AP147" s="13"/>
      <c r="AQ147" s="13"/>
      <c r="AR147" s="13"/>
      <c r="AS147" s="13"/>
      <c r="AT147" s="13"/>
      <c r="AU147" s="13"/>
      <c r="AV147" s="13"/>
      <c r="AW147" s="13"/>
      <c r="AX147" s="13"/>
      <c r="AY147" s="13"/>
      <c r="AZ147" s="13"/>
      <c r="BA147" s="13"/>
      <c r="BB147" s="13"/>
      <c r="BC147" s="13"/>
      <c r="BD147" s="13"/>
      <c r="BE147" s="13"/>
      <c r="BF147" s="13"/>
      <c r="BG147" s="13"/>
      <c r="BH147" s="13"/>
      <c r="BI147" s="13"/>
      <c r="BJ147" s="13"/>
      <c r="BK147" s="13"/>
      <c r="BL147" s="13"/>
      <c r="BM147" s="13"/>
      <c r="BN147" s="13"/>
      <c r="BO147" s="13"/>
      <c r="BP147" s="13"/>
      <c r="BQ147" s="13"/>
      <c r="BR147" s="13"/>
      <c r="BS147" s="13"/>
      <c r="BT147" s="13"/>
      <c r="BU147" s="13"/>
      <c r="BV147" s="13"/>
      <c r="BW147" s="13"/>
      <c r="BX147" s="13"/>
      <c r="BY147" s="13"/>
      <c r="BZ147" s="13"/>
      <c r="CA147" s="13"/>
      <c r="CB147" s="13"/>
      <c r="CC147" s="13"/>
      <c r="CD147" s="13"/>
      <c r="CE147" s="13"/>
      <c r="CF147" s="13"/>
      <c r="CG147" s="13"/>
      <c r="CH147" s="13"/>
      <c r="CI147" s="13"/>
      <c r="CJ147" s="13"/>
      <c r="CK147" s="13"/>
      <c r="CL147" s="13"/>
      <c r="CM147" s="13"/>
      <c r="CN147" s="13"/>
      <c r="CO147" s="13"/>
      <c r="CP147" s="13"/>
      <c r="CQ147" s="13"/>
      <c r="CR147" s="13"/>
      <c r="CS147" s="13"/>
      <c r="CT147" s="13"/>
      <c r="CU147" s="13"/>
      <c r="CV147" s="13"/>
      <c r="CW147" s="13"/>
      <c r="CX147" s="13"/>
      <c r="CY147" s="13"/>
      <c r="CZ147" s="13"/>
      <c r="DA147" s="13"/>
      <c r="DB147" s="13"/>
      <c r="DC147" s="13"/>
      <c r="DD147" s="13"/>
      <c r="DE147" s="13"/>
      <c r="DF147" s="13"/>
      <c r="DG147" s="13"/>
      <c r="DH147" s="13"/>
      <c r="DI147" s="13"/>
      <c r="DJ147" s="13"/>
      <c r="DK147" s="13"/>
      <c r="DL147" s="13"/>
      <c r="DM147" s="13"/>
      <c r="DN147" s="13"/>
      <c r="DO147" s="13"/>
      <c r="DP147" s="13"/>
      <c r="DQ147" s="13"/>
      <c r="DR147" s="13"/>
      <c r="DS147" s="13"/>
      <c r="DT147" s="13"/>
      <c r="DU147" s="13"/>
      <c r="DV147" s="13"/>
      <c r="DW147" s="13"/>
      <c r="DX147" s="13"/>
      <c r="DY147" s="13"/>
      <c r="DZ147" s="13"/>
      <c r="EA147" s="13"/>
      <c r="EB147" s="13"/>
      <c r="EC147" s="13"/>
      <c r="ED147" s="13"/>
      <c r="EE147" s="13"/>
      <c r="EF147" s="13"/>
      <c r="EG147" s="13"/>
      <c r="EH147" s="13"/>
      <c r="EI147" s="13"/>
      <c r="EJ147" s="13"/>
      <c r="EK147" s="13"/>
      <c r="EL147" s="13"/>
      <c r="EM147" s="13"/>
      <c r="EN147" s="13"/>
      <c r="EO147" s="13"/>
      <c r="EP147" s="13"/>
      <c r="EQ147" s="13"/>
      <c r="ER147" s="13"/>
      <c r="ES147" s="13"/>
      <c r="ET147" s="13"/>
      <c r="EU147" s="13"/>
      <c r="EV147" s="13"/>
      <c r="EW147" s="13"/>
      <c r="EX147" s="13"/>
      <c r="EY147" s="13"/>
      <c r="EZ147" s="13"/>
      <c r="FA147" s="13"/>
      <c r="FB147" s="13"/>
      <c r="FC147" s="13"/>
      <c r="FD147" s="13"/>
      <c r="FE147" s="13"/>
    </row>
    <row r="148" spans="1:161" ht="39.950000000000003" customHeight="1">
      <c r="A148" s="9" t="s">
        <v>315</v>
      </c>
      <c r="B148" s="10" t="s">
        <v>60</v>
      </c>
      <c r="C148" s="11">
        <v>8</v>
      </c>
      <c r="D148" s="11">
        <f t="shared" ref="D148:D165" si="6">C148*4</f>
        <v>32</v>
      </c>
      <c r="E148" s="11"/>
      <c r="F148" s="11"/>
      <c r="G148" s="11"/>
      <c r="H148" s="68">
        <v>936</v>
      </c>
    </row>
    <row r="149" spans="1:161" ht="39.950000000000003" customHeight="1">
      <c r="A149" s="9" t="s">
        <v>316</v>
      </c>
      <c r="B149" s="10" t="s">
        <v>61</v>
      </c>
      <c r="C149" s="11" t="s">
        <v>193</v>
      </c>
      <c r="D149" s="11">
        <f t="shared" si="6"/>
        <v>12</v>
      </c>
      <c r="E149" s="11"/>
      <c r="F149" s="11"/>
      <c r="G149" s="11"/>
      <c r="H149" s="68">
        <v>390</v>
      </c>
    </row>
    <row r="150" spans="1:161" ht="39.950000000000003" customHeight="1">
      <c r="A150" s="9" t="s">
        <v>317</v>
      </c>
      <c r="B150" s="10" t="s">
        <v>62</v>
      </c>
      <c r="C150" s="11">
        <v>5</v>
      </c>
      <c r="D150" s="11">
        <f t="shared" si="6"/>
        <v>20</v>
      </c>
      <c r="E150" s="11"/>
      <c r="F150" s="11"/>
      <c r="G150" s="11"/>
      <c r="H150" s="68">
        <v>650</v>
      </c>
    </row>
    <row r="151" spans="1:161" ht="39.950000000000003" customHeight="1">
      <c r="A151" s="9" t="s">
        <v>318</v>
      </c>
      <c r="B151" s="10" t="s">
        <v>63</v>
      </c>
      <c r="C151" s="11">
        <v>5</v>
      </c>
      <c r="D151" s="11">
        <f t="shared" si="6"/>
        <v>20</v>
      </c>
      <c r="E151" s="11"/>
      <c r="F151" s="11"/>
      <c r="G151" s="11"/>
      <c r="H151" s="68">
        <v>650</v>
      </c>
    </row>
    <row r="152" spans="1:161" ht="71.25" customHeight="1">
      <c r="A152" s="9" t="s">
        <v>319</v>
      </c>
      <c r="B152" s="10" t="s">
        <v>86</v>
      </c>
      <c r="C152" s="11">
        <v>5</v>
      </c>
      <c r="D152" s="11">
        <f t="shared" si="6"/>
        <v>20</v>
      </c>
      <c r="E152" s="11"/>
      <c r="F152" s="11"/>
      <c r="G152" s="11"/>
      <c r="H152" s="68">
        <v>1105</v>
      </c>
    </row>
    <row r="153" spans="1:161" ht="69" customHeight="1">
      <c r="A153" s="9" t="s">
        <v>320</v>
      </c>
      <c r="B153" s="42" t="s">
        <v>87</v>
      </c>
      <c r="C153" s="11" t="s">
        <v>170</v>
      </c>
      <c r="D153" s="11">
        <f t="shared" si="6"/>
        <v>8</v>
      </c>
      <c r="E153" s="11"/>
      <c r="F153" s="11"/>
      <c r="G153" s="11"/>
      <c r="H153" s="68">
        <v>390</v>
      </c>
    </row>
    <row r="154" spans="1:161" ht="67.5" customHeight="1">
      <c r="A154" s="9" t="s">
        <v>321</v>
      </c>
      <c r="B154" s="42" t="s">
        <v>88</v>
      </c>
      <c r="C154" s="11" t="s">
        <v>169</v>
      </c>
      <c r="D154" s="11">
        <f t="shared" si="6"/>
        <v>4</v>
      </c>
      <c r="E154" s="11"/>
      <c r="F154" s="11"/>
      <c r="G154" s="11"/>
      <c r="H154" s="68">
        <v>260</v>
      </c>
    </row>
    <row r="155" spans="1:161" ht="65.25" customHeight="1">
      <c r="A155" s="9" t="s">
        <v>322</v>
      </c>
      <c r="B155" s="42" t="s">
        <v>89</v>
      </c>
      <c r="C155" s="11">
        <v>2</v>
      </c>
      <c r="D155" s="11">
        <f t="shared" si="6"/>
        <v>8</v>
      </c>
      <c r="E155" s="11"/>
      <c r="F155" s="11"/>
      <c r="G155" s="11"/>
      <c r="H155" s="68">
        <v>442</v>
      </c>
    </row>
    <row r="156" spans="1:161" ht="52.5" customHeight="1">
      <c r="A156" s="9" t="s">
        <v>323</v>
      </c>
      <c r="B156" s="10" t="s">
        <v>64</v>
      </c>
      <c r="C156" s="11" t="s">
        <v>170</v>
      </c>
      <c r="D156" s="11">
        <f t="shared" si="6"/>
        <v>8</v>
      </c>
      <c r="E156" s="11"/>
      <c r="F156" s="11"/>
      <c r="G156" s="11"/>
      <c r="H156" s="68">
        <v>260</v>
      </c>
    </row>
    <row r="157" spans="1:161" ht="52.5" customHeight="1">
      <c r="A157" s="9" t="s">
        <v>324</v>
      </c>
      <c r="B157" s="10" t="s">
        <v>94</v>
      </c>
      <c r="C157" s="11" t="s">
        <v>170</v>
      </c>
      <c r="D157" s="11">
        <f t="shared" si="6"/>
        <v>8</v>
      </c>
      <c r="E157" s="11"/>
      <c r="F157" s="11"/>
      <c r="G157" s="11"/>
      <c r="H157" s="68">
        <v>260</v>
      </c>
    </row>
    <row r="158" spans="1:161" ht="39.950000000000003" customHeight="1">
      <c r="A158" s="9" t="s">
        <v>325</v>
      </c>
      <c r="B158" s="10" t="s">
        <v>65</v>
      </c>
      <c r="C158" s="11">
        <v>5</v>
      </c>
      <c r="D158" s="11">
        <f t="shared" si="6"/>
        <v>20</v>
      </c>
      <c r="E158" s="11"/>
      <c r="F158" s="11"/>
      <c r="G158" s="11"/>
      <c r="H158" s="68">
        <v>650</v>
      </c>
    </row>
    <row r="159" spans="1:161" ht="39.950000000000003" customHeight="1">
      <c r="A159" s="9" t="s">
        <v>368</v>
      </c>
      <c r="B159" s="10" t="s">
        <v>66</v>
      </c>
      <c r="C159" s="11" t="s">
        <v>193</v>
      </c>
      <c r="D159" s="11">
        <f t="shared" si="6"/>
        <v>12</v>
      </c>
      <c r="E159" s="11"/>
      <c r="F159" s="11"/>
      <c r="G159" s="11"/>
      <c r="H159" s="68">
        <v>390</v>
      </c>
    </row>
    <row r="160" spans="1:161" ht="68.25" customHeight="1">
      <c r="A160" s="9" t="s">
        <v>369</v>
      </c>
      <c r="B160" s="43" t="s">
        <v>91</v>
      </c>
      <c r="C160" s="11">
        <v>5</v>
      </c>
      <c r="D160" s="11">
        <f t="shared" si="6"/>
        <v>20</v>
      </c>
      <c r="E160" s="11"/>
      <c r="F160" s="11"/>
      <c r="G160" s="11"/>
      <c r="H160" s="68">
        <v>975</v>
      </c>
    </row>
    <row r="161" spans="1:161" ht="61.5" customHeight="1">
      <c r="A161" s="9" t="s">
        <v>292</v>
      </c>
      <c r="B161" s="43" t="s">
        <v>93</v>
      </c>
      <c r="C161" s="11">
        <v>5</v>
      </c>
      <c r="D161" s="11">
        <f t="shared" si="6"/>
        <v>20</v>
      </c>
      <c r="E161" s="11"/>
      <c r="F161" s="11"/>
      <c r="G161" s="11"/>
      <c r="H161" s="68">
        <v>975</v>
      </c>
    </row>
    <row r="162" spans="1:161" ht="63.75" customHeight="1">
      <c r="A162" s="9" t="s">
        <v>293</v>
      </c>
      <c r="B162" s="44" t="s">
        <v>92</v>
      </c>
      <c r="C162" s="11">
        <v>5</v>
      </c>
      <c r="D162" s="11">
        <f t="shared" si="6"/>
        <v>20</v>
      </c>
      <c r="E162" s="11"/>
      <c r="F162" s="11"/>
      <c r="G162" s="11"/>
      <c r="H162" s="68">
        <v>975</v>
      </c>
    </row>
    <row r="163" spans="1:161" ht="39.950000000000003" customHeight="1">
      <c r="A163" s="9" t="s">
        <v>294</v>
      </c>
      <c r="B163" s="10" t="s">
        <v>67</v>
      </c>
      <c r="C163" s="11">
        <v>3</v>
      </c>
      <c r="D163" s="11">
        <f t="shared" si="6"/>
        <v>12</v>
      </c>
      <c r="E163" s="11"/>
      <c r="F163" s="11"/>
      <c r="G163" s="11"/>
      <c r="H163" s="68">
        <v>468</v>
      </c>
    </row>
    <row r="164" spans="1:161" ht="39.950000000000003" customHeight="1">
      <c r="A164" s="9" t="s">
        <v>295</v>
      </c>
      <c r="B164" s="10" t="s">
        <v>211</v>
      </c>
      <c r="C164" s="11" t="s">
        <v>170</v>
      </c>
      <c r="D164" s="11">
        <f t="shared" si="6"/>
        <v>8</v>
      </c>
      <c r="E164" s="11"/>
      <c r="F164" s="11"/>
      <c r="G164" s="11"/>
      <c r="H164" s="68">
        <v>312</v>
      </c>
    </row>
    <row r="165" spans="1:161" ht="81.75" customHeight="1">
      <c r="A165" s="9" t="s">
        <v>296</v>
      </c>
      <c r="B165" s="10" t="s">
        <v>68</v>
      </c>
      <c r="C165" s="11" t="s">
        <v>170</v>
      </c>
      <c r="D165" s="11">
        <f t="shared" si="6"/>
        <v>8</v>
      </c>
      <c r="E165" s="11"/>
      <c r="F165" s="11"/>
      <c r="G165" s="11"/>
      <c r="H165" s="68">
        <v>572</v>
      </c>
    </row>
    <row r="166" spans="1:161" s="28" customFormat="1" ht="18.75" customHeight="1">
      <c r="A166" s="99" t="s">
        <v>418</v>
      </c>
      <c r="B166" s="100"/>
      <c r="C166" s="60"/>
      <c r="D166" s="11"/>
      <c r="E166" s="11"/>
      <c r="F166" s="11"/>
      <c r="G166" s="11"/>
      <c r="H166" s="68"/>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3"/>
      <c r="EV166" s="13"/>
      <c r="EW166" s="13"/>
      <c r="EX166" s="13"/>
      <c r="EY166" s="13"/>
      <c r="EZ166" s="13"/>
      <c r="FA166" s="13"/>
      <c r="FB166" s="13"/>
      <c r="FC166" s="13"/>
      <c r="FD166" s="13"/>
      <c r="FE166" s="13"/>
    </row>
    <row r="167" spans="1:161" ht="48.75" customHeight="1">
      <c r="A167" s="9" t="s">
        <v>297</v>
      </c>
      <c r="B167" s="20" t="s">
        <v>215</v>
      </c>
      <c r="C167" s="11">
        <v>15</v>
      </c>
      <c r="D167" s="11">
        <f>C167*4</f>
        <v>60</v>
      </c>
      <c r="E167" s="11"/>
      <c r="F167" s="11"/>
      <c r="G167" s="11"/>
      <c r="H167" s="68">
        <v>390</v>
      </c>
    </row>
    <row r="168" spans="1:161" ht="68.25" customHeight="1">
      <c r="A168" s="9" t="s">
        <v>298</v>
      </c>
      <c r="B168" s="10" t="s">
        <v>340</v>
      </c>
      <c r="C168" s="11">
        <v>25</v>
      </c>
      <c r="D168" s="11">
        <f>C168*4</f>
        <v>100</v>
      </c>
      <c r="E168" s="11"/>
      <c r="F168" s="11"/>
      <c r="G168" s="11"/>
      <c r="H168" s="68">
        <v>877.5</v>
      </c>
    </row>
    <row r="169" spans="1:161" ht="54.75" customHeight="1">
      <c r="A169" s="9" t="s">
        <v>299</v>
      </c>
      <c r="B169" s="10" t="s">
        <v>370</v>
      </c>
      <c r="C169" s="11">
        <v>25</v>
      </c>
      <c r="D169" s="11">
        <f>C169*4</f>
        <v>100</v>
      </c>
      <c r="E169" s="11"/>
      <c r="F169" s="11"/>
      <c r="G169" s="11"/>
      <c r="H169" s="68">
        <v>877.5</v>
      </c>
    </row>
    <row r="170" spans="1:161" ht="93.75" customHeight="1">
      <c r="A170" s="9" t="s">
        <v>300</v>
      </c>
      <c r="B170" s="10" t="s">
        <v>371</v>
      </c>
      <c r="C170" s="11">
        <v>25</v>
      </c>
      <c r="D170" s="11">
        <f>C170*4</f>
        <v>100</v>
      </c>
      <c r="E170" s="11"/>
      <c r="F170" s="11"/>
      <c r="G170" s="11"/>
      <c r="H170" s="68">
        <v>877.5</v>
      </c>
    </row>
    <row r="171" spans="1:161" ht="39.950000000000003" customHeight="1">
      <c r="A171" s="9" t="s">
        <v>374</v>
      </c>
      <c r="B171" s="10" t="s">
        <v>373</v>
      </c>
      <c r="C171" s="11">
        <v>10</v>
      </c>
      <c r="D171" s="11">
        <f>C171*4</f>
        <v>40</v>
      </c>
      <c r="E171" s="11"/>
      <c r="F171" s="11"/>
      <c r="G171" s="11"/>
      <c r="H171" s="68">
        <v>169</v>
      </c>
    </row>
    <row r="172" spans="1:161" ht="96" customHeight="1">
      <c r="A172" s="9" t="s">
        <v>301</v>
      </c>
      <c r="B172" s="10" t="s">
        <v>372</v>
      </c>
      <c r="C172" s="11"/>
      <c r="D172" s="4">
        <v>30</v>
      </c>
      <c r="E172" s="4"/>
      <c r="F172" s="4"/>
      <c r="G172" s="4"/>
      <c r="H172" s="68">
        <v>253.5</v>
      </c>
    </row>
    <row r="173" spans="1:161" ht="49.5" customHeight="1">
      <c r="A173" s="9" t="s">
        <v>375</v>
      </c>
      <c r="B173" s="10" t="s">
        <v>69</v>
      </c>
      <c r="C173" s="11">
        <v>15</v>
      </c>
      <c r="D173" s="11">
        <f t="shared" ref="D173:D182" si="7">C173*4</f>
        <v>60</v>
      </c>
      <c r="E173" s="11"/>
      <c r="F173" s="11"/>
      <c r="G173" s="11"/>
      <c r="H173" s="68">
        <v>253.5</v>
      </c>
    </row>
    <row r="174" spans="1:161" ht="39.950000000000003" customHeight="1">
      <c r="A174" s="9" t="s">
        <v>376</v>
      </c>
      <c r="B174" s="20" t="s">
        <v>118</v>
      </c>
      <c r="C174" s="11" t="s">
        <v>151</v>
      </c>
      <c r="D174" s="11">
        <f t="shared" si="7"/>
        <v>20</v>
      </c>
      <c r="E174" s="11"/>
      <c r="F174" s="11"/>
      <c r="G174" s="11"/>
      <c r="H174" s="68">
        <v>1950</v>
      </c>
    </row>
    <row r="175" spans="1:161" ht="60.75" customHeight="1">
      <c r="A175" s="9" t="s">
        <v>377</v>
      </c>
      <c r="B175" s="20" t="s">
        <v>117</v>
      </c>
      <c r="C175" s="11">
        <v>5</v>
      </c>
      <c r="D175" s="11">
        <f t="shared" si="7"/>
        <v>20</v>
      </c>
      <c r="E175" s="11"/>
      <c r="F175" s="11"/>
      <c r="G175" s="11"/>
      <c r="H175" s="68">
        <v>1950</v>
      </c>
    </row>
    <row r="176" spans="1:161" ht="63.75" customHeight="1">
      <c r="A176" s="9" t="s">
        <v>378</v>
      </c>
      <c r="B176" s="10" t="s">
        <v>71</v>
      </c>
      <c r="C176" s="11">
        <v>2</v>
      </c>
      <c r="D176" s="11">
        <f t="shared" si="7"/>
        <v>8</v>
      </c>
      <c r="E176" s="11"/>
      <c r="F176" s="11"/>
      <c r="G176" s="11"/>
      <c r="H176" s="68">
        <v>650</v>
      </c>
    </row>
    <row r="177" spans="1:161" ht="39.950000000000003" customHeight="1">
      <c r="A177" s="9" t="s">
        <v>379</v>
      </c>
      <c r="B177" s="38" t="s">
        <v>414</v>
      </c>
      <c r="C177" s="11">
        <v>2</v>
      </c>
      <c r="D177" s="11">
        <f t="shared" si="7"/>
        <v>8</v>
      </c>
      <c r="E177" s="11"/>
      <c r="F177" s="11"/>
      <c r="G177" s="11"/>
      <c r="H177" s="68">
        <v>624</v>
      </c>
    </row>
    <row r="178" spans="1:161" ht="74.25" customHeight="1">
      <c r="A178" s="9" t="s">
        <v>380</v>
      </c>
      <c r="B178" s="20" t="s">
        <v>194</v>
      </c>
      <c r="C178" s="11">
        <v>2</v>
      </c>
      <c r="D178" s="11">
        <f t="shared" si="7"/>
        <v>8</v>
      </c>
      <c r="E178" s="11"/>
      <c r="F178" s="11"/>
      <c r="G178" s="11"/>
      <c r="H178" s="68">
        <v>416</v>
      </c>
    </row>
    <row r="179" spans="1:161" ht="39.950000000000003" customHeight="1">
      <c r="A179" s="9" t="s">
        <v>381</v>
      </c>
      <c r="B179" s="20" t="s">
        <v>120</v>
      </c>
      <c r="C179" s="11">
        <v>3</v>
      </c>
      <c r="D179" s="11">
        <f t="shared" si="7"/>
        <v>12</v>
      </c>
      <c r="E179" s="11"/>
      <c r="F179" s="11"/>
      <c r="G179" s="11"/>
      <c r="H179" s="68">
        <v>234</v>
      </c>
    </row>
    <row r="180" spans="1:161" ht="39.950000000000003" customHeight="1">
      <c r="A180" s="9" t="s">
        <v>382</v>
      </c>
      <c r="B180" s="20" t="s">
        <v>121</v>
      </c>
      <c r="C180" s="11">
        <v>50</v>
      </c>
      <c r="D180" s="11">
        <f t="shared" si="7"/>
        <v>200</v>
      </c>
      <c r="E180" s="11"/>
      <c r="F180" s="11"/>
      <c r="G180" s="11"/>
      <c r="H180" s="68">
        <v>65</v>
      </c>
    </row>
    <row r="181" spans="1:161" ht="39.950000000000003" customHeight="1">
      <c r="A181" s="9" t="s">
        <v>383</v>
      </c>
      <c r="B181" s="20" t="s">
        <v>119</v>
      </c>
      <c r="C181" s="11">
        <v>2</v>
      </c>
      <c r="D181" s="11">
        <f t="shared" si="7"/>
        <v>8</v>
      </c>
      <c r="E181" s="11"/>
      <c r="F181" s="11"/>
      <c r="G181" s="11"/>
      <c r="H181" s="68">
        <v>780</v>
      </c>
    </row>
    <row r="182" spans="1:161" ht="39.950000000000003" customHeight="1">
      <c r="A182" s="9" t="s">
        <v>384</v>
      </c>
      <c r="B182" s="43" t="s">
        <v>85</v>
      </c>
      <c r="C182" s="11">
        <v>2</v>
      </c>
      <c r="D182" s="11">
        <f t="shared" si="7"/>
        <v>8</v>
      </c>
      <c r="E182" s="11"/>
      <c r="F182" s="11"/>
      <c r="G182" s="11"/>
      <c r="H182" s="68">
        <v>416</v>
      </c>
    </row>
    <row r="183" spans="1:161" s="28" customFormat="1" ht="21.75" customHeight="1">
      <c r="A183" s="99" t="s">
        <v>109</v>
      </c>
      <c r="B183" s="100"/>
      <c r="C183" s="60"/>
      <c r="D183" s="11"/>
      <c r="E183" s="11"/>
      <c r="F183" s="11"/>
      <c r="G183" s="11"/>
      <c r="H183" s="68"/>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c r="AL183" s="13"/>
      <c r="AM183" s="13"/>
      <c r="AN183" s="13"/>
      <c r="AO183" s="13"/>
      <c r="AP183" s="13"/>
      <c r="AQ183" s="13"/>
      <c r="AR183" s="13"/>
      <c r="AS183" s="13"/>
      <c r="AT183" s="13"/>
      <c r="AU183" s="13"/>
      <c r="AV183" s="13"/>
      <c r="AW183" s="13"/>
      <c r="AX183" s="13"/>
      <c r="AY183" s="13"/>
      <c r="AZ183" s="13"/>
      <c r="BA183" s="13"/>
      <c r="BB183" s="13"/>
      <c r="BC183" s="13"/>
      <c r="BD183" s="13"/>
      <c r="BE183" s="13"/>
      <c r="BF183" s="13"/>
      <c r="BG183" s="13"/>
      <c r="BH183" s="13"/>
      <c r="BI183" s="13"/>
      <c r="BJ183" s="13"/>
      <c r="BK183" s="13"/>
      <c r="BL183" s="13"/>
      <c r="BM183" s="13"/>
      <c r="BN183" s="13"/>
      <c r="BO183" s="13"/>
      <c r="BP183" s="13"/>
      <c r="BQ183" s="13"/>
      <c r="BR183" s="13"/>
      <c r="BS183" s="13"/>
      <c r="BT183" s="13"/>
      <c r="BU183" s="13"/>
      <c r="BV183" s="13"/>
      <c r="BW183" s="13"/>
      <c r="BX183" s="13"/>
      <c r="BY183" s="13"/>
      <c r="BZ183" s="13"/>
      <c r="CA183" s="13"/>
      <c r="CB183" s="13"/>
      <c r="CC183" s="13"/>
      <c r="CD183" s="13"/>
      <c r="CE183" s="13"/>
      <c r="CF183" s="13"/>
      <c r="CG183" s="13"/>
      <c r="CH183" s="13"/>
      <c r="CI183" s="13"/>
      <c r="CJ183" s="13"/>
      <c r="CK183" s="13"/>
      <c r="CL183" s="13"/>
      <c r="CM183" s="13"/>
      <c r="CN183" s="13"/>
      <c r="CO183" s="13"/>
      <c r="CP183" s="13"/>
      <c r="CQ183" s="13"/>
      <c r="CR183" s="13"/>
      <c r="CS183" s="13"/>
      <c r="CT183" s="13"/>
      <c r="CU183" s="13"/>
      <c r="CV183" s="13"/>
      <c r="CW183" s="13"/>
      <c r="CX183" s="13"/>
      <c r="CY183" s="13"/>
      <c r="CZ183" s="13"/>
      <c r="DA183" s="13"/>
      <c r="DB183" s="13"/>
      <c r="DC183" s="13"/>
      <c r="DD183" s="13"/>
      <c r="DE183" s="13"/>
      <c r="DF183" s="13"/>
      <c r="DG183" s="13"/>
      <c r="DH183" s="13"/>
      <c r="DI183" s="13"/>
      <c r="DJ183" s="13"/>
      <c r="DK183" s="13"/>
      <c r="DL183" s="13"/>
      <c r="DM183" s="13"/>
      <c r="DN183" s="13"/>
      <c r="DO183" s="13"/>
      <c r="DP183" s="13"/>
      <c r="DQ183" s="13"/>
      <c r="DR183" s="13"/>
      <c r="DS183" s="13"/>
      <c r="DT183" s="13"/>
      <c r="DU183" s="13"/>
      <c r="DV183" s="13"/>
      <c r="DW183" s="13"/>
      <c r="DX183" s="13"/>
      <c r="DY183" s="13"/>
      <c r="DZ183" s="13"/>
      <c r="EA183" s="13"/>
      <c r="EB183" s="13"/>
      <c r="EC183" s="13"/>
      <c r="ED183" s="13"/>
      <c r="EE183" s="13"/>
      <c r="EF183" s="13"/>
      <c r="EG183" s="13"/>
      <c r="EH183" s="13"/>
      <c r="EI183" s="13"/>
      <c r="EJ183" s="13"/>
      <c r="EK183" s="13"/>
      <c r="EL183" s="13"/>
      <c r="EM183" s="13"/>
      <c r="EN183" s="13"/>
      <c r="EO183" s="13"/>
      <c r="EP183" s="13"/>
      <c r="EQ183" s="13"/>
      <c r="ER183" s="13"/>
      <c r="ES183" s="13"/>
      <c r="ET183" s="13"/>
      <c r="EU183" s="13"/>
      <c r="EV183" s="13"/>
      <c r="EW183" s="13"/>
      <c r="EX183" s="13"/>
      <c r="EY183" s="13"/>
      <c r="EZ183" s="13"/>
      <c r="FA183" s="13"/>
      <c r="FB183" s="13"/>
      <c r="FC183" s="13"/>
      <c r="FD183" s="13"/>
      <c r="FE183" s="13"/>
    </row>
    <row r="184" spans="1:161" s="14" customFormat="1" ht="39.950000000000003" customHeight="1">
      <c r="A184" s="35">
        <v>154</v>
      </c>
      <c r="B184" s="20" t="s">
        <v>124</v>
      </c>
      <c r="C184" s="11">
        <v>3700</v>
      </c>
      <c r="D184" s="11">
        <f t="shared" ref="D184:D189" si="8">C184*4</f>
        <v>14800</v>
      </c>
      <c r="E184" s="11"/>
      <c r="F184" s="11"/>
      <c r="G184" s="11"/>
      <c r="H184" s="68">
        <v>2405</v>
      </c>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3"/>
      <c r="AJ184" s="13"/>
      <c r="AK184" s="13"/>
      <c r="AL184" s="13"/>
      <c r="AM184" s="13"/>
      <c r="AN184" s="13"/>
      <c r="AO184" s="13"/>
      <c r="AP184" s="13"/>
      <c r="AQ184" s="13"/>
      <c r="AR184" s="13"/>
      <c r="AS184" s="13"/>
      <c r="AT184" s="13"/>
      <c r="AU184" s="13"/>
      <c r="AV184" s="13"/>
      <c r="AW184" s="13"/>
      <c r="AX184" s="13"/>
      <c r="AY184" s="13"/>
      <c r="AZ184" s="13"/>
      <c r="BA184" s="13"/>
      <c r="BB184" s="13"/>
      <c r="BC184" s="13"/>
      <c r="BD184" s="13"/>
      <c r="BE184" s="13"/>
      <c r="BF184" s="13"/>
      <c r="BG184" s="13"/>
      <c r="BH184" s="13"/>
      <c r="BI184" s="13"/>
      <c r="BJ184" s="13"/>
      <c r="BK184" s="13"/>
      <c r="BL184" s="13"/>
      <c r="BM184" s="13"/>
      <c r="BN184" s="13"/>
      <c r="BO184" s="13"/>
      <c r="BP184" s="13"/>
      <c r="BQ184" s="13"/>
      <c r="BR184" s="13"/>
      <c r="BS184" s="13"/>
      <c r="BT184" s="13"/>
      <c r="BU184" s="13"/>
      <c r="BV184" s="13"/>
      <c r="BW184" s="13"/>
      <c r="BX184" s="13"/>
      <c r="BY184" s="13"/>
      <c r="BZ184" s="13"/>
      <c r="CA184" s="13"/>
      <c r="CB184" s="13"/>
      <c r="CC184" s="13"/>
      <c r="CD184" s="13"/>
      <c r="CE184" s="13"/>
      <c r="CF184" s="13"/>
      <c r="CG184" s="13"/>
      <c r="CH184" s="13"/>
      <c r="CI184" s="13"/>
      <c r="CJ184" s="13"/>
      <c r="CK184" s="13"/>
      <c r="CL184" s="13"/>
      <c r="CM184" s="13"/>
      <c r="CN184" s="13"/>
      <c r="CO184" s="13"/>
      <c r="CP184" s="13"/>
      <c r="CQ184" s="13"/>
      <c r="CR184" s="13"/>
      <c r="CS184" s="13"/>
      <c r="CT184" s="13"/>
      <c r="CU184" s="13"/>
      <c r="CV184" s="13"/>
      <c r="CW184" s="13"/>
      <c r="CX184" s="13"/>
      <c r="CY184" s="13"/>
      <c r="CZ184" s="13"/>
      <c r="DA184" s="13"/>
      <c r="DB184" s="13"/>
      <c r="DC184" s="13"/>
      <c r="DD184" s="13"/>
      <c r="DE184" s="13"/>
      <c r="DF184" s="13"/>
      <c r="DG184" s="13"/>
      <c r="DH184" s="13"/>
      <c r="DI184" s="13"/>
      <c r="DJ184" s="13"/>
      <c r="DK184" s="13"/>
      <c r="DL184" s="13"/>
      <c r="DM184" s="13"/>
      <c r="DN184" s="13"/>
      <c r="DO184" s="13"/>
      <c r="DP184" s="13"/>
      <c r="DQ184" s="13"/>
      <c r="DR184" s="13"/>
      <c r="DS184" s="13"/>
      <c r="DT184" s="13"/>
      <c r="DU184" s="13"/>
      <c r="DV184" s="13"/>
      <c r="DW184" s="13"/>
      <c r="DX184" s="13"/>
      <c r="DY184" s="13"/>
      <c r="DZ184" s="13"/>
      <c r="EA184" s="13"/>
      <c r="EB184" s="13"/>
      <c r="EC184" s="13"/>
      <c r="ED184" s="13"/>
      <c r="EE184" s="13"/>
      <c r="EF184" s="13"/>
      <c r="EG184" s="13"/>
      <c r="EH184" s="13"/>
      <c r="EI184" s="13"/>
      <c r="EJ184" s="13"/>
      <c r="EK184" s="13"/>
      <c r="EL184" s="13"/>
      <c r="EM184" s="13"/>
      <c r="EN184" s="13"/>
      <c r="EO184" s="13"/>
      <c r="EP184" s="13"/>
      <c r="EQ184" s="13"/>
      <c r="ER184" s="13"/>
      <c r="ES184" s="13"/>
      <c r="ET184" s="13"/>
      <c r="EU184" s="13"/>
      <c r="EV184" s="13"/>
      <c r="EW184" s="13"/>
      <c r="EX184" s="13"/>
      <c r="EY184" s="13"/>
      <c r="EZ184" s="13"/>
      <c r="FA184" s="13"/>
      <c r="FB184" s="13"/>
      <c r="FC184" s="13"/>
      <c r="FD184" s="13"/>
      <c r="FE184" s="13"/>
    </row>
    <row r="185" spans="1:161" s="14" customFormat="1" ht="39.950000000000003" customHeight="1">
      <c r="A185" s="35">
        <v>155</v>
      </c>
      <c r="B185" s="20" t="s">
        <v>125</v>
      </c>
      <c r="C185" s="11">
        <v>40</v>
      </c>
      <c r="D185" s="11">
        <f t="shared" si="8"/>
        <v>160</v>
      </c>
      <c r="E185" s="11"/>
      <c r="F185" s="11"/>
      <c r="G185" s="11"/>
      <c r="H185" s="68">
        <v>156</v>
      </c>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3"/>
      <c r="AP185" s="13"/>
      <c r="AQ185" s="13"/>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c r="BS185" s="13"/>
      <c r="BT185" s="13"/>
      <c r="BU185" s="13"/>
      <c r="BV185" s="13"/>
      <c r="BW185" s="13"/>
      <c r="BX185" s="13"/>
      <c r="BY185" s="13"/>
      <c r="BZ185" s="13"/>
      <c r="CA185" s="13"/>
      <c r="CB185" s="13"/>
      <c r="CC185" s="13"/>
      <c r="CD185" s="13"/>
      <c r="CE185" s="13"/>
      <c r="CF185" s="13"/>
      <c r="CG185" s="13"/>
      <c r="CH185" s="13"/>
      <c r="CI185" s="13"/>
      <c r="CJ185" s="13"/>
      <c r="CK185" s="13"/>
      <c r="CL185" s="13"/>
      <c r="CM185" s="13"/>
      <c r="CN185" s="13"/>
      <c r="CO185" s="13"/>
      <c r="CP185" s="13"/>
      <c r="CQ185" s="13"/>
      <c r="CR185" s="13"/>
      <c r="CS185" s="13"/>
      <c r="CT185" s="13"/>
      <c r="CU185" s="13"/>
      <c r="CV185" s="13"/>
      <c r="CW185" s="13"/>
      <c r="CX185" s="13"/>
      <c r="CY185" s="13"/>
      <c r="CZ185" s="13"/>
      <c r="DA185" s="13"/>
      <c r="DB185" s="13"/>
      <c r="DC185" s="13"/>
      <c r="DD185" s="13"/>
      <c r="DE185" s="13"/>
      <c r="DF185" s="13"/>
      <c r="DG185" s="13"/>
      <c r="DH185" s="13"/>
      <c r="DI185" s="13"/>
      <c r="DJ185" s="13"/>
      <c r="DK185" s="13"/>
      <c r="DL185" s="13"/>
      <c r="DM185" s="13"/>
      <c r="DN185" s="13"/>
      <c r="DO185" s="13"/>
      <c r="DP185" s="13"/>
      <c r="DQ185" s="13"/>
      <c r="DR185" s="13"/>
      <c r="DS185" s="13"/>
      <c r="DT185" s="13"/>
      <c r="DU185" s="13"/>
      <c r="DV185" s="13"/>
      <c r="DW185" s="13"/>
      <c r="DX185" s="13"/>
      <c r="DY185" s="13"/>
      <c r="DZ185" s="13"/>
      <c r="EA185" s="13"/>
      <c r="EB185" s="13"/>
      <c r="EC185" s="13"/>
      <c r="ED185" s="13"/>
      <c r="EE185" s="13"/>
      <c r="EF185" s="13"/>
      <c r="EG185" s="13"/>
      <c r="EH185" s="13"/>
      <c r="EI185" s="13"/>
      <c r="EJ185" s="13"/>
      <c r="EK185" s="13"/>
      <c r="EL185" s="13"/>
      <c r="EM185" s="13"/>
      <c r="EN185" s="13"/>
      <c r="EO185" s="13"/>
      <c r="EP185" s="13"/>
      <c r="EQ185" s="13"/>
      <c r="ER185" s="13"/>
      <c r="ES185" s="13"/>
      <c r="ET185" s="13"/>
      <c r="EU185" s="13"/>
      <c r="EV185" s="13"/>
      <c r="EW185" s="13"/>
      <c r="EX185" s="13"/>
      <c r="EY185" s="13"/>
      <c r="EZ185" s="13"/>
      <c r="FA185" s="13"/>
      <c r="FB185" s="13"/>
      <c r="FC185" s="13"/>
      <c r="FD185" s="13"/>
      <c r="FE185" s="13"/>
    </row>
    <row r="186" spans="1:161" s="14" customFormat="1" ht="39.950000000000003" customHeight="1">
      <c r="A186" s="35">
        <v>156</v>
      </c>
      <c r="B186" s="20" t="s">
        <v>415</v>
      </c>
      <c r="C186" s="11">
        <v>50</v>
      </c>
      <c r="D186" s="11">
        <f t="shared" si="8"/>
        <v>200</v>
      </c>
      <c r="E186" s="11"/>
      <c r="F186" s="11"/>
      <c r="G186" s="11"/>
      <c r="H186" s="68">
        <v>1430</v>
      </c>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3"/>
      <c r="EV186" s="13"/>
      <c r="EW186" s="13"/>
      <c r="EX186" s="13"/>
      <c r="EY186" s="13"/>
      <c r="EZ186" s="13"/>
      <c r="FA186" s="13"/>
      <c r="FB186" s="13"/>
      <c r="FC186" s="13"/>
      <c r="FD186" s="13"/>
      <c r="FE186" s="13"/>
    </row>
    <row r="187" spans="1:161" ht="39.950000000000003" customHeight="1">
      <c r="A187" s="35">
        <v>157</v>
      </c>
      <c r="B187" s="38" t="s">
        <v>344</v>
      </c>
      <c r="C187" s="11">
        <v>40</v>
      </c>
      <c r="D187" s="11">
        <f t="shared" si="8"/>
        <v>160</v>
      </c>
      <c r="E187" s="11"/>
      <c r="F187" s="11"/>
      <c r="G187" s="11"/>
      <c r="H187" s="68">
        <v>260</v>
      </c>
    </row>
    <row r="188" spans="1:161" ht="62.25" customHeight="1">
      <c r="A188" s="35">
        <v>158</v>
      </c>
      <c r="B188" s="18" t="s">
        <v>76</v>
      </c>
      <c r="C188" s="11">
        <v>45</v>
      </c>
      <c r="D188" s="11">
        <f t="shared" si="8"/>
        <v>180</v>
      </c>
      <c r="E188" s="11"/>
      <c r="F188" s="11"/>
      <c r="G188" s="11"/>
      <c r="H188" s="68">
        <v>175.5</v>
      </c>
    </row>
    <row r="189" spans="1:161" ht="39.950000000000003" customHeight="1">
      <c r="A189" s="35">
        <v>159</v>
      </c>
      <c r="B189" s="18" t="s">
        <v>78</v>
      </c>
      <c r="C189" s="11">
        <v>100</v>
      </c>
      <c r="D189" s="11">
        <f t="shared" si="8"/>
        <v>400</v>
      </c>
      <c r="E189" s="11"/>
      <c r="F189" s="11"/>
      <c r="G189" s="11"/>
      <c r="H189" s="68">
        <v>520</v>
      </c>
    </row>
    <row r="190" spans="1:161" s="28" customFormat="1" ht="21.75" customHeight="1">
      <c r="A190" s="99" t="s">
        <v>110</v>
      </c>
      <c r="B190" s="100"/>
      <c r="C190" s="60"/>
      <c r="D190" s="11"/>
      <c r="E190" s="11"/>
      <c r="F190" s="11"/>
      <c r="G190" s="11"/>
      <c r="H190" s="68"/>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c r="AL190" s="13"/>
      <c r="AM190" s="13"/>
      <c r="AN190" s="13"/>
      <c r="AO190" s="13"/>
      <c r="AP190" s="13"/>
      <c r="AQ190" s="13"/>
      <c r="AR190" s="13"/>
      <c r="AS190" s="13"/>
      <c r="AT190" s="13"/>
      <c r="AU190" s="13"/>
      <c r="AV190" s="13"/>
      <c r="AW190" s="13"/>
      <c r="AX190" s="13"/>
      <c r="AY190" s="13"/>
      <c r="AZ190" s="13"/>
      <c r="BA190" s="13"/>
      <c r="BB190" s="13"/>
      <c r="BC190" s="13"/>
      <c r="BD190" s="13"/>
      <c r="BE190" s="13"/>
      <c r="BF190" s="13"/>
      <c r="BG190" s="13"/>
      <c r="BH190" s="13"/>
      <c r="BI190" s="13"/>
      <c r="BJ190" s="13"/>
      <c r="BK190" s="13"/>
      <c r="BL190" s="13"/>
      <c r="BM190" s="13"/>
      <c r="BN190" s="13"/>
      <c r="BO190" s="13"/>
      <c r="BP190" s="13"/>
      <c r="BQ190" s="13"/>
      <c r="BR190" s="13"/>
      <c r="BS190" s="13"/>
      <c r="BT190" s="13"/>
      <c r="BU190" s="13"/>
      <c r="BV190" s="13"/>
      <c r="BW190" s="13"/>
      <c r="BX190" s="13"/>
      <c r="BY190" s="13"/>
      <c r="BZ190" s="13"/>
      <c r="CA190" s="13"/>
      <c r="CB190" s="13"/>
      <c r="CC190" s="13"/>
      <c r="CD190" s="13"/>
      <c r="CE190" s="13"/>
      <c r="CF190" s="13"/>
      <c r="CG190" s="13"/>
      <c r="CH190" s="13"/>
      <c r="CI190" s="13"/>
      <c r="CJ190" s="13"/>
      <c r="CK190" s="13"/>
      <c r="CL190" s="13"/>
      <c r="CM190" s="13"/>
      <c r="CN190" s="13"/>
      <c r="CO190" s="13"/>
      <c r="CP190" s="13"/>
      <c r="CQ190" s="13"/>
      <c r="CR190" s="13"/>
      <c r="CS190" s="13"/>
      <c r="CT190" s="13"/>
      <c r="CU190" s="13"/>
      <c r="CV190" s="13"/>
      <c r="CW190" s="13"/>
      <c r="CX190" s="13"/>
      <c r="CY190" s="13"/>
      <c r="CZ190" s="13"/>
      <c r="DA190" s="13"/>
      <c r="DB190" s="13"/>
      <c r="DC190" s="13"/>
      <c r="DD190" s="13"/>
      <c r="DE190" s="13"/>
      <c r="DF190" s="13"/>
      <c r="DG190" s="13"/>
      <c r="DH190" s="13"/>
      <c r="DI190" s="13"/>
      <c r="DJ190" s="13"/>
      <c r="DK190" s="13"/>
      <c r="DL190" s="13"/>
      <c r="DM190" s="13"/>
      <c r="DN190" s="13"/>
      <c r="DO190" s="13"/>
      <c r="DP190" s="13"/>
      <c r="DQ190" s="13"/>
      <c r="DR190" s="13"/>
      <c r="DS190" s="13"/>
      <c r="DT190" s="13"/>
      <c r="DU190" s="13"/>
      <c r="DV190" s="13"/>
      <c r="DW190" s="13"/>
      <c r="DX190" s="13"/>
      <c r="DY190" s="13"/>
      <c r="DZ190" s="13"/>
      <c r="EA190" s="13"/>
      <c r="EB190" s="13"/>
      <c r="EC190" s="13"/>
      <c r="ED190" s="13"/>
      <c r="EE190" s="13"/>
      <c r="EF190" s="13"/>
      <c r="EG190" s="13"/>
      <c r="EH190" s="13"/>
      <c r="EI190" s="13"/>
      <c r="EJ190" s="13"/>
      <c r="EK190" s="13"/>
      <c r="EL190" s="13"/>
      <c r="EM190" s="13"/>
      <c r="EN190" s="13"/>
      <c r="EO190" s="13"/>
      <c r="EP190" s="13"/>
      <c r="EQ190" s="13"/>
      <c r="ER190" s="13"/>
      <c r="ES190" s="13"/>
      <c r="ET190" s="13"/>
      <c r="EU190" s="13"/>
      <c r="EV190" s="13"/>
      <c r="EW190" s="13"/>
      <c r="EX190" s="13"/>
      <c r="EY190" s="13"/>
      <c r="EZ190" s="13"/>
      <c r="FA190" s="13"/>
      <c r="FB190" s="13"/>
      <c r="FC190" s="13"/>
      <c r="FD190" s="13"/>
      <c r="FE190" s="13"/>
    </row>
    <row r="191" spans="1:161" ht="69.75" customHeight="1">
      <c r="A191" s="35">
        <v>160</v>
      </c>
      <c r="B191" s="20" t="s">
        <v>103</v>
      </c>
      <c r="C191" s="11">
        <v>70</v>
      </c>
      <c r="D191" s="11">
        <f>C191*4</f>
        <v>280</v>
      </c>
      <c r="E191" s="11"/>
      <c r="F191" s="11"/>
      <c r="G191" s="11"/>
      <c r="H191" s="68">
        <v>819</v>
      </c>
    </row>
    <row r="192" spans="1:161" ht="39.950000000000003" customHeight="1">
      <c r="A192" s="35">
        <v>161</v>
      </c>
      <c r="B192" s="20" t="s">
        <v>111</v>
      </c>
      <c r="C192" s="11">
        <v>120</v>
      </c>
      <c r="D192" s="11">
        <f>C192*4</f>
        <v>480</v>
      </c>
      <c r="E192" s="11"/>
      <c r="F192" s="11"/>
      <c r="G192" s="11"/>
      <c r="H192" s="68">
        <v>546</v>
      </c>
    </row>
    <row r="193" spans="1:161" ht="39.950000000000003" customHeight="1">
      <c r="A193" s="35">
        <v>162</v>
      </c>
      <c r="B193" s="20" t="s">
        <v>104</v>
      </c>
      <c r="C193" s="11">
        <v>50</v>
      </c>
      <c r="D193" s="11">
        <f>C193*4</f>
        <v>200</v>
      </c>
      <c r="E193" s="11"/>
      <c r="F193" s="11"/>
      <c r="G193" s="11"/>
      <c r="H193" s="83">
        <v>540.79999999999995</v>
      </c>
    </row>
    <row r="194" spans="1:161" ht="24.75" customHeight="1">
      <c r="A194" s="35" t="s">
        <v>385</v>
      </c>
      <c r="B194" s="46" t="s">
        <v>327</v>
      </c>
      <c r="C194" s="11">
        <v>2</v>
      </c>
      <c r="D194" s="11">
        <f>C194*4</f>
        <v>8</v>
      </c>
      <c r="E194" s="11"/>
      <c r="F194" s="11"/>
      <c r="G194" s="11"/>
      <c r="H194" s="84"/>
    </row>
    <row r="195" spans="1:161" ht="24.75" customHeight="1">
      <c r="A195" s="64"/>
      <c r="B195" s="73" t="s">
        <v>429</v>
      </c>
      <c r="C195" s="11"/>
      <c r="D195" s="11"/>
      <c r="E195" s="11"/>
      <c r="F195" s="11"/>
      <c r="G195" s="11"/>
      <c r="H195" s="85"/>
    </row>
    <row r="196" spans="1:161" ht="39.950000000000003" customHeight="1">
      <c r="A196" s="35">
        <v>163</v>
      </c>
      <c r="B196" s="46" t="s">
        <v>341</v>
      </c>
      <c r="C196" s="11">
        <v>80</v>
      </c>
      <c r="D196" s="11">
        <f>C196*4</f>
        <v>320</v>
      </c>
      <c r="E196" s="11"/>
      <c r="F196" s="11"/>
      <c r="G196" s="11"/>
      <c r="H196" s="68">
        <v>364</v>
      </c>
    </row>
    <row r="197" spans="1:161" ht="39.950000000000003" customHeight="1">
      <c r="A197" s="35">
        <v>164</v>
      </c>
      <c r="B197" s="20" t="s">
        <v>105</v>
      </c>
      <c r="C197" s="11"/>
      <c r="D197" s="4">
        <v>17</v>
      </c>
      <c r="E197" s="4"/>
      <c r="F197" s="4"/>
      <c r="G197" s="4"/>
      <c r="H197" s="68">
        <v>45.5</v>
      </c>
    </row>
    <row r="198" spans="1:161" ht="39.950000000000003" customHeight="1">
      <c r="A198" s="35">
        <v>165</v>
      </c>
      <c r="B198" s="20" t="s">
        <v>106</v>
      </c>
      <c r="C198" s="11">
        <v>50</v>
      </c>
      <c r="D198" s="11">
        <f>C198*4</f>
        <v>200</v>
      </c>
      <c r="E198" s="11"/>
      <c r="F198" s="11"/>
      <c r="G198" s="11"/>
      <c r="H198" s="68">
        <v>65</v>
      </c>
    </row>
    <row r="199" spans="1:161" ht="39.950000000000003" customHeight="1">
      <c r="A199" s="35">
        <v>166</v>
      </c>
      <c r="B199" s="20" t="s">
        <v>282</v>
      </c>
      <c r="C199" s="11">
        <v>5</v>
      </c>
      <c r="D199" s="11">
        <f>C199*4</f>
        <v>20</v>
      </c>
      <c r="E199" s="11"/>
      <c r="F199" s="11"/>
      <c r="G199" s="11"/>
      <c r="H199" s="68">
        <v>3.25</v>
      </c>
    </row>
    <row r="200" spans="1:161" ht="45.75" customHeight="1">
      <c r="A200" s="35">
        <v>167</v>
      </c>
      <c r="B200" s="46" t="s">
        <v>112</v>
      </c>
      <c r="C200" s="11">
        <v>30</v>
      </c>
      <c r="D200" s="11">
        <f>C200*4</f>
        <v>120</v>
      </c>
      <c r="E200" s="11"/>
      <c r="F200" s="11"/>
      <c r="G200" s="11"/>
      <c r="H200" s="68">
        <v>351</v>
      </c>
    </row>
    <row r="201" spans="1:161" s="28" customFormat="1" ht="23.25" customHeight="1">
      <c r="A201" s="97" t="s">
        <v>108</v>
      </c>
      <c r="B201" s="98"/>
      <c r="C201" s="45"/>
      <c r="D201" s="11"/>
      <c r="E201" s="11"/>
      <c r="F201" s="11"/>
      <c r="G201" s="11"/>
      <c r="H201" s="12"/>
      <c r="I201" s="13"/>
      <c r="J201" s="13"/>
      <c r="K201" s="13"/>
      <c r="L201" s="13"/>
      <c r="M201" s="13"/>
      <c r="N201" s="13"/>
      <c r="O201" s="13"/>
      <c r="P201" s="13"/>
      <c r="Q201" s="13"/>
      <c r="R201" s="13"/>
      <c r="S201" s="13"/>
      <c r="T201" s="13"/>
      <c r="U201" s="13"/>
      <c r="V201" s="13"/>
      <c r="W201" s="13"/>
      <c r="X201" s="13"/>
      <c r="Y201" s="13"/>
      <c r="Z201" s="13"/>
      <c r="AA201" s="13"/>
      <c r="AB201" s="13"/>
      <c r="AC201" s="13"/>
      <c r="AD201" s="13"/>
      <c r="AE201" s="13"/>
      <c r="AF201" s="13"/>
      <c r="AG201" s="13"/>
      <c r="AH201" s="13"/>
      <c r="AI201" s="13"/>
      <c r="AJ201" s="13"/>
      <c r="AK201" s="13"/>
      <c r="AL201" s="13"/>
      <c r="AM201" s="13"/>
      <c r="AN201" s="13"/>
      <c r="AO201" s="13"/>
      <c r="AP201" s="13"/>
      <c r="AQ201" s="13"/>
      <c r="AR201" s="13"/>
      <c r="AS201" s="13"/>
      <c r="AT201" s="13"/>
      <c r="AU201" s="13"/>
      <c r="AV201" s="13"/>
      <c r="AW201" s="13"/>
      <c r="AX201" s="13"/>
      <c r="AY201" s="13"/>
      <c r="AZ201" s="13"/>
      <c r="BA201" s="13"/>
      <c r="BB201" s="13"/>
      <c r="BC201" s="13"/>
      <c r="BD201" s="13"/>
      <c r="BE201" s="13"/>
      <c r="BF201" s="13"/>
      <c r="BG201" s="13"/>
      <c r="BH201" s="13"/>
      <c r="BI201" s="13"/>
      <c r="BJ201" s="13"/>
      <c r="BK201" s="13"/>
      <c r="BL201" s="13"/>
      <c r="BM201" s="13"/>
      <c r="BN201" s="13"/>
      <c r="BO201" s="13"/>
      <c r="BP201" s="13"/>
      <c r="BQ201" s="13"/>
      <c r="BR201" s="13"/>
      <c r="BS201" s="13"/>
      <c r="BT201" s="13"/>
      <c r="BU201" s="13"/>
      <c r="BV201" s="13"/>
      <c r="BW201" s="13"/>
      <c r="BX201" s="13"/>
      <c r="BY201" s="13"/>
      <c r="BZ201" s="13"/>
      <c r="CA201" s="13"/>
      <c r="CB201" s="13"/>
      <c r="CC201" s="13"/>
      <c r="CD201" s="13"/>
      <c r="CE201" s="13"/>
      <c r="CF201" s="13"/>
      <c r="CG201" s="13"/>
      <c r="CH201" s="13"/>
      <c r="CI201" s="13"/>
      <c r="CJ201" s="13"/>
      <c r="CK201" s="13"/>
      <c r="CL201" s="13"/>
      <c r="CM201" s="13"/>
      <c r="CN201" s="13"/>
      <c r="CO201" s="13"/>
      <c r="CP201" s="13"/>
      <c r="CQ201" s="13"/>
      <c r="CR201" s="13"/>
      <c r="CS201" s="13"/>
      <c r="CT201" s="13"/>
      <c r="CU201" s="13"/>
      <c r="CV201" s="13"/>
      <c r="CW201" s="13"/>
      <c r="CX201" s="13"/>
      <c r="CY201" s="13"/>
      <c r="CZ201" s="13"/>
      <c r="DA201" s="13"/>
      <c r="DB201" s="13"/>
      <c r="DC201" s="13"/>
      <c r="DD201" s="13"/>
      <c r="DE201" s="13"/>
      <c r="DF201" s="13"/>
      <c r="DG201" s="13"/>
      <c r="DH201" s="13"/>
      <c r="DI201" s="13"/>
      <c r="DJ201" s="13"/>
      <c r="DK201" s="13"/>
      <c r="DL201" s="13"/>
      <c r="DM201" s="13"/>
      <c r="DN201" s="13"/>
      <c r="DO201" s="13"/>
      <c r="DP201" s="13"/>
      <c r="DQ201" s="13"/>
      <c r="DR201" s="13"/>
      <c r="DS201" s="13"/>
      <c r="DT201" s="13"/>
      <c r="DU201" s="13"/>
      <c r="DV201" s="13"/>
      <c r="DW201" s="13"/>
      <c r="DX201" s="13"/>
      <c r="DY201" s="13"/>
      <c r="DZ201" s="13"/>
      <c r="EA201" s="13"/>
      <c r="EB201" s="13"/>
      <c r="EC201" s="13"/>
      <c r="ED201" s="13"/>
      <c r="EE201" s="13"/>
      <c r="EF201" s="13"/>
      <c r="EG201" s="13"/>
      <c r="EH201" s="13"/>
      <c r="EI201" s="13"/>
      <c r="EJ201" s="13"/>
      <c r="EK201" s="13"/>
      <c r="EL201" s="13"/>
      <c r="EM201" s="13"/>
      <c r="EN201" s="13"/>
      <c r="EO201" s="13"/>
      <c r="EP201" s="13"/>
      <c r="EQ201" s="13"/>
      <c r="ER201" s="13"/>
      <c r="ES201" s="13"/>
      <c r="ET201" s="13"/>
      <c r="EU201" s="13"/>
      <c r="EV201" s="13"/>
      <c r="EW201" s="13"/>
      <c r="EX201" s="13"/>
      <c r="EY201" s="13"/>
      <c r="EZ201" s="13"/>
      <c r="FA201" s="13"/>
      <c r="FB201" s="13"/>
      <c r="FC201" s="13"/>
      <c r="FD201" s="13"/>
      <c r="FE201" s="13"/>
    </row>
    <row r="202" spans="1:161" ht="46.5" customHeight="1">
      <c r="A202" s="9" t="s">
        <v>386</v>
      </c>
      <c r="B202" s="58" t="s">
        <v>39</v>
      </c>
      <c r="C202" s="59"/>
      <c r="D202" s="11"/>
      <c r="E202" s="11"/>
      <c r="F202" s="11"/>
      <c r="G202" s="11"/>
      <c r="H202" s="107">
        <v>12376</v>
      </c>
    </row>
    <row r="203" spans="1:161" ht="27" customHeight="1">
      <c r="A203" s="9" t="s">
        <v>387</v>
      </c>
      <c r="B203" s="10" t="s">
        <v>40</v>
      </c>
      <c r="C203" s="11">
        <v>1</v>
      </c>
      <c r="D203" s="11">
        <f>C203*4</f>
        <v>4</v>
      </c>
      <c r="E203" s="11"/>
      <c r="F203" s="11"/>
      <c r="G203" s="11"/>
      <c r="H203" s="108"/>
    </row>
    <row r="204" spans="1:161" ht="24.75" customHeight="1">
      <c r="A204" s="9" t="s">
        <v>388</v>
      </c>
      <c r="B204" s="10" t="s">
        <v>41</v>
      </c>
      <c r="C204" s="11">
        <v>15</v>
      </c>
      <c r="D204" s="11">
        <f>C204*4</f>
        <v>60</v>
      </c>
      <c r="E204" s="11"/>
      <c r="F204" s="11"/>
      <c r="G204" s="11"/>
      <c r="H204" s="108"/>
    </row>
    <row r="205" spans="1:161" ht="29.25" customHeight="1">
      <c r="A205" s="9" t="s">
        <v>389</v>
      </c>
      <c r="B205" s="10" t="s">
        <v>42</v>
      </c>
      <c r="C205" s="11">
        <v>8</v>
      </c>
      <c r="D205" s="11">
        <f>C205*4</f>
        <v>32</v>
      </c>
      <c r="E205" s="11"/>
      <c r="F205" s="11"/>
      <c r="G205" s="11"/>
      <c r="H205" s="108"/>
    </row>
    <row r="206" spans="1:161" ht="24" customHeight="1">
      <c r="A206" s="9" t="s">
        <v>390</v>
      </c>
      <c r="B206" s="10" t="s">
        <v>43</v>
      </c>
      <c r="C206" s="11">
        <v>20</v>
      </c>
      <c r="D206" s="11">
        <f>C206*4</f>
        <v>80</v>
      </c>
      <c r="E206" s="11"/>
      <c r="F206" s="11"/>
      <c r="G206" s="11"/>
      <c r="H206" s="108"/>
    </row>
    <row r="207" spans="1:161" ht="24" customHeight="1">
      <c r="A207" s="63"/>
      <c r="B207" s="66" t="s">
        <v>425</v>
      </c>
      <c r="C207" s="11"/>
      <c r="D207" s="11"/>
      <c r="E207" s="11"/>
      <c r="F207" s="11"/>
      <c r="G207" s="11"/>
      <c r="H207" s="109"/>
    </row>
    <row r="208" spans="1:161" ht="50.25" customHeight="1">
      <c r="A208" s="9" t="s">
        <v>302</v>
      </c>
      <c r="B208" s="10" t="s">
        <v>70</v>
      </c>
      <c r="C208" s="11"/>
      <c r="D208" s="4">
        <v>54</v>
      </c>
      <c r="E208" s="4"/>
      <c r="F208" s="4"/>
      <c r="G208" s="4"/>
      <c r="H208" s="107">
        <v>159.9</v>
      </c>
    </row>
    <row r="209" spans="1:8" ht="35.450000000000003" customHeight="1">
      <c r="A209" s="9" t="s">
        <v>303</v>
      </c>
      <c r="B209" s="10" t="s">
        <v>351</v>
      </c>
      <c r="C209" s="11">
        <v>1</v>
      </c>
      <c r="D209" s="11">
        <f>C209*4</f>
        <v>4</v>
      </c>
      <c r="E209" s="11"/>
      <c r="F209" s="11"/>
      <c r="G209" s="11"/>
      <c r="H209" s="108"/>
    </row>
    <row r="210" spans="1:8" ht="35.450000000000003" customHeight="1">
      <c r="A210" s="63"/>
      <c r="B210" s="69" t="s">
        <v>426</v>
      </c>
      <c r="C210" s="11"/>
      <c r="D210" s="11"/>
      <c r="E210" s="11"/>
      <c r="F210" s="11"/>
      <c r="G210" s="11"/>
      <c r="H210" s="109"/>
    </row>
    <row r="211" spans="1:8" ht="39.950000000000003" customHeight="1">
      <c r="A211" s="86" t="s">
        <v>304</v>
      </c>
      <c r="B211" s="87" t="s">
        <v>352</v>
      </c>
      <c r="C211" s="88">
        <v>15</v>
      </c>
      <c r="D211" s="88">
        <f>C211*4</f>
        <v>60</v>
      </c>
      <c r="E211" s="88"/>
      <c r="F211" s="88"/>
      <c r="G211" s="88"/>
      <c r="H211" s="89"/>
    </row>
    <row r="212" spans="1:8" ht="29.25" customHeight="1">
      <c r="A212" s="86" t="s">
        <v>391</v>
      </c>
      <c r="B212" s="87" t="s">
        <v>72</v>
      </c>
      <c r="C212" s="88">
        <v>4</v>
      </c>
      <c r="D212" s="88">
        <f>C212*4</f>
        <v>16</v>
      </c>
      <c r="E212" s="88"/>
      <c r="F212" s="88"/>
      <c r="G212" s="88"/>
      <c r="H212" s="90"/>
    </row>
    <row r="213" spans="1:8" ht="27.75" customHeight="1">
      <c r="A213" s="86" t="s">
        <v>392</v>
      </c>
      <c r="B213" s="87" t="s">
        <v>73</v>
      </c>
      <c r="C213" s="88">
        <v>4</v>
      </c>
      <c r="D213" s="88">
        <f>C213*4</f>
        <v>16</v>
      </c>
      <c r="E213" s="88"/>
      <c r="F213" s="88"/>
      <c r="G213" s="88"/>
      <c r="H213" s="90"/>
    </row>
    <row r="214" spans="1:8" ht="27.75" customHeight="1">
      <c r="A214" s="86" t="s">
        <v>393</v>
      </c>
      <c r="B214" s="87" t="s">
        <v>74</v>
      </c>
      <c r="C214" s="88">
        <v>4</v>
      </c>
      <c r="D214" s="88">
        <f>C214*4</f>
        <v>16</v>
      </c>
      <c r="E214" s="88"/>
      <c r="F214" s="88"/>
      <c r="G214" s="88"/>
      <c r="H214" s="90"/>
    </row>
    <row r="215" spans="1:8" ht="27.75" customHeight="1">
      <c r="A215" s="86"/>
      <c r="B215" s="91" t="s">
        <v>432</v>
      </c>
      <c r="C215" s="88"/>
      <c r="D215" s="88"/>
      <c r="E215" s="88"/>
      <c r="F215" s="88"/>
      <c r="G215" s="88"/>
      <c r="H215" s="92"/>
    </row>
    <row r="216" spans="1:8" ht="33.75" customHeight="1">
      <c r="A216" s="35">
        <v>171</v>
      </c>
      <c r="B216" s="38" t="s">
        <v>81</v>
      </c>
      <c r="C216" s="11">
        <v>5</v>
      </c>
      <c r="D216" s="11">
        <f>C216*4</f>
        <v>20</v>
      </c>
      <c r="E216" s="11"/>
      <c r="F216" s="11"/>
      <c r="G216" s="11"/>
      <c r="H216" s="68">
        <v>585</v>
      </c>
    </row>
    <row r="217" spans="1:8" ht="34.5" customHeight="1">
      <c r="A217" s="9" t="s">
        <v>305</v>
      </c>
      <c r="B217" s="10" t="s">
        <v>56</v>
      </c>
      <c r="C217" s="11">
        <v>2</v>
      </c>
      <c r="D217" s="11">
        <f>C217*4</f>
        <v>8</v>
      </c>
      <c r="E217" s="11"/>
      <c r="F217" s="11"/>
      <c r="G217" s="11"/>
      <c r="H217" s="107">
        <v>681.2</v>
      </c>
    </row>
    <row r="218" spans="1:8" ht="62.25" customHeight="1">
      <c r="A218" s="9" t="s">
        <v>394</v>
      </c>
      <c r="B218" s="10" t="s">
        <v>353</v>
      </c>
      <c r="C218" s="11">
        <v>2</v>
      </c>
      <c r="D218" s="11">
        <f>C218*4</f>
        <v>8</v>
      </c>
      <c r="E218" s="11"/>
      <c r="F218" s="11"/>
      <c r="G218" s="11"/>
      <c r="H218" s="108"/>
    </row>
    <row r="219" spans="1:8" ht="39.950000000000003" customHeight="1">
      <c r="A219" s="9" t="s">
        <v>395</v>
      </c>
      <c r="B219" s="10" t="s">
        <v>350</v>
      </c>
      <c r="C219" s="11">
        <v>2</v>
      </c>
      <c r="D219" s="11">
        <f>C219*4</f>
        <v>8</v>
      </c>
      <c r="E219" s="11"/>
      <c r="F219" s="11"/>
      <c r="G219" s="11"/>
      <c r="H219" s="108"/>
    </row>
    <row r="220" spans="1:8" ht="39.950000000000003" customHeight="1">
      <c r="A220" s="63"/>
      <c r="B220" s="72" t="s">
        <v>431</v>
      </c>
      <c r="C220" s="11"/>
      <c r="D220" s="11"/>
      <c r="E220" s="11"/>
      <c r="F220" s="11"/>
      <c r="G220" s="11"/>
      <c r="H220" s="109"/>
    </row>
    <row r="221" spans="1:8" ht="39.950000000000003" customHeight="1">
      <c r="A221" s="9" t="s">
        <v>396</v>
      </c>
      <c r="B221" s="10" t="s">
        <v>44</v>
      </c>
      <c r="C221" s="11">
        <v>90</v>
      </c>
      <c r="D221" s="11">
        <f t="shared" ref="D221:D265" si="9">C221*4</f>
        <v>360</v>
      </c>
      <c r="E221" s="11"/>
      <c r="F221" s="11"/>
      <c r="G221" s="11"/>
      <c r="H221" s="68">
        <v>7020</v>
      </c>
    </row>
    <row r="222" spans="1:8" ht="39.950000000000003" customHeight="1">
      <c r="A222" s="9" t="s">
        <v>397</v>
      </c>
      <c r="B222" s="20" t="s">
        <v>142</v>
      </c>
      <c r="C222" s="11">
        <v>10</v>
      </c>
      <c r="D222" s="11">
        <f t="shared" si="9"/>
        <v>40</v>
      </c>
      <c r="E222" s="11"/>
      <c r="F222" s="11"/>
      <c r="G222" s="11"/>
      <c r="H222" s="68">
        <v>65</v>
      </c>
    </row>
    <row r="223" spans="1:8" ht="39.950000000000003" customHeight="1">
      <c r="A223" s="9" t="s">
        <v>398</v>
      </c>
      <c r="B223" s="10" t="s">
        <v>45</v>
      </c>
      <c r="C223" s="11">
        <v>10</v>
      </c>
      <c r="D223" s="11">
        <f t="shared" si="9"/>
        <v>40</v>
      </c>
      <c r="E223" s="11"/>
      <c r="F223" s="11"/>
      <c r="G223" s="11"/>
      <c r="H223" s="68">
        <v>195</v>
      </c>
    </row>
    <row r="224" spans="1:8" ht="39.950000000000003" customHeight="1">
      <c r="A224" s="35">
        <v>176</v>
      </c>
      <c r="B224" s="18" t="s">
        <v>100</v>
      </c>
      <c r="C224" s="11">
        <v>2</v>
      </c>
      <c r="D224" s="11">
        <f t="shared" si="9"/>
        <v>8</v>
      </c>
      <c r="E224" s="11"/>
      <c r="F224" s="11"/>
      <c r="G224" s="11"/>
      <c r="H224" s="68">
        <v>196.3</v>
      </c>
    </row>
    <row r="225" spans="1:8" ht="46.5" customHeight="1">
      <c r="A225" s="35">
        <v>177</v>
      </c>
      <c r="B225" s="18" t="s">
        <v>101</v>
      </c>
      <c r="C225" s="11">
        <v>20</v>
      </c>
      <c r="D225" s="11">
        <f t="shared" si="9"/>
        <v>80</v>
      </c>
      <c r="E225" s="11"/>
      <c r="F225" s="11"/>
      <c r="G225" s="11"/>
      <c r="H225" s="68">
        <v>910</v>
      </c>
    </row>
    <row r="226" spans="1:8" ht="39.950000000000003" customHeight="1">
      <c r="A226" s="35">
        <v>178</v>
      </c>
      <c r="B226" s="18" t="s">
        <v>102</v>
      </c>
      <c r="C226" s="11">
        <v>22</v>
      </c>
      <c r="D226" s="11">
        <f t="shared" si="9"/>
        <v>88</v>
      </c>
      <c r="E226" s="11"/>
      <c r="F226" s="11"/>
      <c r="G226" s="11"/>
      <c r="H226" s="68">
        <v>271.7</v>
      </c>
    </row>
    <row r="227" spans="1:8" ht="39.950000000000003" customHeight="1">
      <c r="A227" s="47">
        <v>179</v>
      </c>
      <c r="B227" s="20" t="s">
        <v>345</v>
      </c>
      <c r="C227" s="11">
        <v>200</v>
      </c>
      <c r="D227" s="11">
        <f t="shared" si="9"/>
        <v>800</v>
      </c>
      <c r="E227" s="11"/>
      <c r="F227" s="11"/>
      <c r="G227" s="11"/>
      <c r="H227" s="68">
        <v>260</v>
      </c>
    </row>
    <row r="228" spans="1:8" ht="39.950000000000003" customHeight="1">
      <c r="A228" s="35">
        <v>180</v>
      </c>
      <c r="B228" s="18" t="s">
        <v>130</v>
      </c>
      <c r="C228" s="11">
        <v>2000</v>
      </c>
      <c r="D228" s="11">
        <f t="shared" si="9"/>
        <v>8000</v>
      </c>
      <c r="E228" s="11"/>
      <c r="F228" s="11"/>
      <c r="G228" s="11"/>
      <c r="H228" s="68">
        <v>257.39999999999998</v>
      </c>
    </row>
    <row r="229" spans="1:8" ht="39.950000000000003" customHeight="1">
      <c r="A229" s="35">
        <v>181</v>
      </c>
      <c r="B229" s="18" t="s">
        <v>129</v>
      </c>
      <c r="C229" s="11">
        <v>10</v>
      </c>
      <c r="D229" s="11">
        <f t="shared" si="9"/>
        <v>40</v>
      </c>
      <c r="E229" s="11"/>
      <c r="F229" s="11"/>
      <c r="G229" s="11"/>
      <c r="H229" s="68">
        <v>6.5</v>
      </c>
    </row>
    <row r="230" spans="1:8" ht="39.950000000000003" customHeight="1">
      <c r="A230" s="35">
        <v>182</v>
      </c>
      <c r="B230" s="18" t="s">
        <v>131</v>
      </c>
      <c r="C230" s="11">
        <v>10</v>
      </c>
      <c r="D230" s="11">
        <f t="shared" si="9"/>
        <v>40</v>
      </c>
      <c r="E230" s="11"/>
      <c r="F230" s="11"/>
      <c r="G230" s="11"/>
      <c r="H230" s="68">
        <v>9.1</v>
      </c>
    </row>
    <row r="231" spans="1:8" ht="39.950000000000003" customHeight="1">
      <c r="A231" s="35">
        <v>183</v>
      </c>
      <c r="B231" s="18" t="s">
        <v>132</v>
      </c>
      <c r="C231" s="11">
        <v>2650</v>
      </c>
      <c r="D231" s="11">
        <f t="shared" si="9"/>
        <v>10600</v>
      </c>
      <c r="E231" s="11"/>
      <c r="F231" s="11"/>
      <c r="G231" s="11"/>
      <c r="H231" s="68">
        <v>740.67500000000007</v>
      </c>
    </row>
    <row r="232" spans="1:8" ht="39.950000000000003" customHeight="1">
      <c r="A232" s="35">
        <v>184</v>
      </c>
      <c r="B232" s="18" t="s">
        <v>133</v>
      </c>
      <c r="C232" s="11">
        <v>2650</v>
      </c>
      <c r="D232" s="11">
        <f t="shared" si="9"/>
        <v>10600</v>
      </c>
      <c r="E232" s="11"/>
      <c r="F232" s="11"/>
      <c r="G232" s="11"/>
      <c r="H232" s="68">
        <v>740.67500000000007</v>
      </c>
    </row>
    <row r="233" spans="1:8" ht="42.75" customHeight="1">
      <c r="A233" s="35">
        <v>185</v>
      </c>
      <c r="B233" s="20" t="s">
        <v>134</v>
      </c>
      <c r="C233" s="11">
        <v>50</v>
      </c>
      <c r="D233" s="11">
        <f t="shared" si="9"/>
        <v>200</v>
      </c>
      <c r="E233" s="11"/>
      <c r="F233" s="11"/>
      <c r="G233" s="11"/>
      <c r="H233" s="68">
        <v>208</v>
      </c>
    </row>
    <row r="234" spans="1:8" ht="55.5" customHeight="1">
      <c r="A234" s="35">
        <v>186</v>
      </c>
      <c r="B234" s="46" t="s">
        <v>135</v>
      </c>
      <c r="C234" s="11">
        <v>50</v>
      </c>
      <c r="D234" s="11">
        <f t="shared" si="9"/>
        <v>200</v>
      </c>
      <c r="E234" s="11"/>
      <c r="F234" s="11"/>
      <c r="G234" s="11"/>
      <c r="H234" s="68">
        <v>58.5</v>
      </c>
    </row>
    <row r="235" spans="1:8" ht="39.950000000000003" customHeight="1">
      <c r="A235" s="35">
        <v>187</v>
      </c>
      <c r="B235" s="20" t="s">
        <v>136</v>
      </c>
      <c r="C235" s="11">
        <v>2650</v>
      </c>
      <c r="D235" s="11">
        <f t="shared" si="9"/>
        <v>10600</v>
      </c>
      <c r="E235" s="11"/>
      <c r="F235" s="11"/>
      <c r="G235" s="11"/>
      <c r="H235" s="68">
        <v>689</v>
      </c>
    </row>
    <row r="236" spans="1:8" ht="39.950000000000003" customHeight="1">
      <c r="A236" s="35">
        <v>188</v>
      </c>
      <c r="B236" s="20" t="s">
        <v>137</v>
      </c>
      <c r="C236" s="11">
        <v>200</v>
      </c>
      <c r="D236" s="11">
        <f t="shared" si="9"/>
        <v>800</v>
      </c>
      <c r="E236" s="11"/>
      <c r="F236" s="11"/>
      <c r="G236" s="11"/>
      <c r="H236" s="68">
        <v>52</v>
      </c>
    </row>
    <row r="237" spans="1:8" ht="39.950000000000003" customHeight="1">
      <c r="A237" s="35">
        <v>189</v>
      </c>
      <c r="B237" s="20" t="s">
        <v>307</v>
      </c>
      <c r="C237" s="11">
        <v>350</v>
      </c>
      <c r="D237" s="11">
        <f t="shared" si="9"/>
        <v>1400</v>
      </c>
      <c r="E237" s="11"/>
      <c r="F237" s="11"/>
      <c r="G237" s="11"/>
      <c r="H237" s="68">
        <v>159.25</v>
      </c>
    </row>
    <row r="238" spans="1:8" ht="39.950000000000003" customHeight="1">
      <c r="A238" s="35">
        <v>190</v>
      </c>
      <c r="B238" s="20" t="s">
        <v>138</v>
      </c>
      <c r="C238" s="11">
        <v>20</v>
      </c>
      <c r="D238" s="11">
        <f t="shared" si="9"/>
        <v>80</v>
      </c>
      <c r="E238" s="11"/>
      <c r="F238" s="11"/>
      <c r="G238" s="11"/>
      <c r="H238" s="68">
        <v>104</v>
      </c>
    </row>
    <row r="239" spans="1:8" ht="39.950000000000003" customHeight="1">
      <c r="A239" s="35">
        <v>191</v>
      </c>
      <c r="B239" s="20" t="s">
        <v>139</v>
      </c>
      <c r="C239" s="11">
        <v>3</v>
      </c>
      <c r="D239" s="11">
        <f t="shared" si="9"/>
        <v>12</v>
      </c>
      <c r="E239" s="11"/>
      <c r="F239" s="11"/>
      <c r="G239" s="11"/>
      <c r="H239" s="68">
        <v>107.25</v>
      </c>
    </row>
    <row r="240" spans="1:8" ht="39.950000000000003" customHeight="1">
      <c r="A240" s="35">
        <v>192</v>
      </c>
      <c r="B240" s="38" t="s">
        <v>334</v>
      </c>
      <c r="C240" s="11">
        <v>500</v>
      </c>
      <c r="D240" s="11">
        <f t="shared" si="9"/>
        <v>2000</v>
      </c>
      <c r="E240" s="11"/>
      <c r="F240" s="11"/>
      <c r="G240" s="11"/>
      <c r="H240" s="68">
        <v>325</v>
      </c>
    </row>
    <row r="241" spans="1:8" ht="39.950000000000003" customHeight="1">
      <c r="A241" s="33">
        <v>193</v>
      </c>
      <c r="B241" s="20" t="s">
        <v>140</v>
      </c>
      <c r="C241" s="11">
        <v>2</v>
      </c>
      <c r="D241" s="11">
        <f t="shared" si="9"/>
        <v>8</v>
      </c>
      <c r="E241" s="11"/>
      <c r="F241" s="11"/>
      <c r="G241" s="11"/>
      <c r="H241" s="68">
        <v>93.600000000000009</v>
      </c>
    </row>
    <row r="242" spans="1:8" ht="39.950000000000003" customHeight="1">
      <c r="A242" s="35">
        <v>194</v>
      </c>
      <c r="B242" s="38" t="s">
        <v>141</v>
      </c>
      <c r="C242" s="11">
        <v>3</v>
      </c>
      <c r="D242" s="11">
        <f t="shared" si="9"/>
        <v>12</v>
      </c>
      <c r="E242" s="11"/>
      <c r="F242" s="11"/>
      <c r="G242" s="11"/>
      <c r="H242" s="68">
        <v>140.4</v>
      </c>
    </row>
    <row r="243" spans="1:8" ht="39.950000000000003" customHeight="1">
      <c r="A243" s="35">
        <v>195</v>
      </c>
      <c r="B243" s="20" t="s">
        <v>147</v>
      </c>
      <c r="C243" s="11">
        <v>3</v>
      </c>
      <c r="D243" s="11">
        <f t="shared" si="9"/>
        <v>12</v>
      </c>
      <c r="E243" s="11"/>
      <c r="F243" s="11"/>
      <c r="G243" s="11"/>
      <c r="H243" s="68">
        <v>107.25</v>
      </c>
    </row>
    <row r="244" spans="1:8" ht="39.950000000000003" customHeight="1">
      <c r="A244" s="35">
        <v>196</v>
      </c>
      <c r="B244" s="20" t="s">
        <v>146</v>
      </c>
      <c r="C244" s="11">
        <v>2</v>
      </c>
      <c r="D244" s="11">
        <f t="shared" si="9"/>
        <v>8</v>
      </c>
      <c r="E244" s="11"/>
      <c r="F244" s="11"/>
      <c r="G244" s="11"/>
      <c r="H244" s="68">
        <v>169</v>
      </c>
    </row>
    <row r="245" spans="1:8" ht="39.950000000000003" customHeight="1">
      <c r="A245" s="35">
        <v>197</v>
      </c>
      <c r="B245" s="20" t="s">
        <v>145</v>
      </c>
      <c r="C245" s="11">
        <v>9</v>
      </c>
      <c r="D245" s="11">
        <f t="shared" si="9"/>
        <v>36</v>
      </c>
      <c r="E245" s="11"/>
      <c r="F245" s="11"/>
      <c r="G245" s="11"/>
      <c r="H245" s="68">
        <v>873.99</v>
      </c>
    </row>
    <row r="246" spans="1:8" ht="39.950000000000003" customHeight="1">
      <c r="A246" s="35">
        <v>198</v>
      </c>
      <c r="B246" s="38" t="s">
        <v>335</v>
      </c>
      <c r="C246" s="11">
        <v>200</v>
      </c>
      <c r="D246" s="11">
        <f t="shared" si="9"/>
        <v>800</v>
      </c>
      <c r="E246" s="11"/>
      <c r="F246" s="11"/>
      <c r="G246" s="11"/>
      <c r="H246" s="68">
        <v>130</v>
      </c>
    </row>
    <row r="247" spans="1:8" ht="39.950000000000003" customHeight="1">
      <c r="A247" s="35">
        <v>199</v>
      </c>
      <c r="B247" s="20" t="s">
        <v>143</v>
      </c>
      <c r="C247" s="11">
        <v>20</v>
      </c>
      <c r="D247" s="11">
        <f t="shared" si="9"/>
        <v>80</v>
      </c>
      <c r="E247" s="11"/>
      <c r="F247" s="11"/>
      <c r="G247" s="11"/>
      <c r="H247" s="68">
        <v>247</v>
      </c>
    </row>
    <row r="248" spans="1:8" ht="39.950000000000003" customHeight="1">
      <c r="A248" s="35">
        <v>200</v>
      </c>
      <c r="B248" s="20" t="s">
        <v>144</v>
      </c>
      <c r="C248" s="11">
        <v>7</v>
      </c>
      <c r="D248" s="11">
        <f t="shared" si="9"/>
        <v>28</v>
      </c>
      <c r="E248" s="11"/>
      <c r="F248" s="11"/>
      <c r="G248" s="11"/>
      <c r="H248" s="68">
        <v>27.3</v>
      </c>
    </row>
    <row r="249" spans="1:8" ht="39.950000000000003" customHeight="1">
      <c r="A249" s="35">
        <v>201</v>
      </c>
      <c r="B249" s="20" t="s">
        <v>216</v>
      </c>
      <c r="C249" s="11">
        <v>30</v>
      </c>
      <c r="D249" s="11">
        <f t="shared" si="9"/>
        <v>120</v>
      </c>
      <c r="E249" s="11"/>
      <c r="F249" s="11"/>
      <c r="G249" s="11"/>
      <c r="H249" s="68">
        <v>58.5</v>
      </c>
    </row>
    <row r="250" spans="1:8" ht="39.950000000000003" customHeight="1">
      <c r="A250" s="35">
        <v>202</v>
      </c>
      <c r="B250" s="20" t="s">
        <v>217</v>
      </c>
      <c r="C250" s="11">
        <v>50</v>
      </c>
      <c r="D250" s="11">
        <f t="shared" si="9"/>
        <v>200</v>
      </c>
      <c r="E250" s="11"/>
      <c r="F250" s="11"/>
      <c r="G250" s="11"/>
      <c r="H250" s="68">
        <v>65</v>
      </c>
    </row>
    <row r="251" spans="1:8" ht="39.950000000000003" customHeight="1">
      <c r="A251" s="35">
        <v>203</v>
      </c>
      <c r="B251" s="20" t="s">
        <v>416</v>
      </c>
      <c r="C251" s="11">
        <v>50</v>
      </c>
      <c r="D251" s="11">
        <f t="shared" si="9"/>
        <v>200</v>
      </c>
      <c r="E251" s="11"/>
      <c r="F251" s="11"/>
      <c r="G251" s="11"/>
      <c r="H251" s="68">
        <v>1040</v>
      </c>
    </row>
    <row r="252" spans="1:8" ht="39.950000000000003" customHeight="1">
      <c r="A252" s="35">
        <v>204</v>
      </c>
      <c r="B252" s="48" t="s">
        <v>308</v>
      </c>
      <c r="C252" s="11">
        <v>30</v>
      </c>
      <c r="D252" s="11">
        <f t="shared" si="9"/>
        <v>120</v>
      </c>
      <c r="E252" s="11"/>
      <c r="F252" s="11"/>
      <c r="G252" s="11"/>
      <c r="H252" s="68">
        <v>386.1</v>
      </c>
    </row>
    <row r="253" spans="1:8" ht="39.950000000000003" customHeight="1">
      <c r="A253" s="35">
        <v>205</v>
      </c>
      <c r="B253" s="20" t="s">
        <v>309</v>
      </c>
      <c r="C253" s="11">
        <v>30</v>
      </c>
      <c r="D253" s="11">
        <f t="shared" si="9"/>
        <v>120</v>
      </c>
      <c r="E253" s="11"/>
      <c r="F253" s="11"/>
      <c r="G253" s="11"/>
      <c r="H253" s="68">
        <v>308.10000000000002</v>
      </c>
    </row>
    <row r="254" spans="1:8" ht="39.950000000000003" customHeight="1">
      <c r="A254" s="49">
        <v>206</v>
      </c>
      <c r="B254" s="43" t="s">
        <v>326</v>
      </c>
      <c r="C254" s="11">
        <v>100</v>
      </c>
      <c r="D254" s="11">
        <f t="shared" si="9"/>
        <v>400</v>
      </c>
      <c r="E254" s="11"/>
      <c r="F254" s="11"/>
      <c r="G254" s="11"/>
      <c r="H254" s="68">
        <v>65</v>
      </c>
    </row>
    <row r="255" spans="1:8" ht="39.950000000000003" customHeight="1">
      <c r="A255" s="49">
        <v>207</v>
      </c>
      <c r="B255" s="20" t="s">
        <v>342</v>
      </c>
      <c r="C255" s="11">
        <v>50</v>
      </c>
      <c r="D255" s="11">
        <f t="shared" si="9"/>
        <v>200</v>
      </c>
      <c r="E255" s="11"/>
      <c r="F255" s="11"/>
      <c r="G255" s="11"/>
      <c r="H255" s="68">
        <v>32.5</v>
      </c>
    </row>
    <row r="256" spans="1:8" ht="39.950000000000003" customHeight="1">
      <c r="A256" s="49">
        <v>208</v>
      </c>
      <c r="B256" s="50" t="s">
        <v>328</v>
      </c>
      <c r="C256" s="11">
        <v>10</v>
      </c>
      <c r="D256" s="11">
        <f t="shared" si="9"/>
        <v>40</v>
      </c>
      <c r="E256" s="11"/>
      <c r="F256" s="11"/>
      <c r="G256" s="11"/>
      <c r="H256" s="68">
        <v>10.4</v>
      </c>
    </row>
    <row r="257" spans="1:161" ht="53.25" customHeight="1">
      <c r="A257" s="49">
        <v>209</v>
      </c>
      <c r="B257" s="43" t="s">
        <v>346</v>
      </c>
      <c r="C257" s="11">
        <v>20</v>
      </c>
      <c r="D257" s="11">
        <f t="shared" si="9"/>
        <v>80</v>
      </c>
      <c r="E257" s="11"/>
      <c r="F257" s="11"/>
      <c r="G257" s="11"/>
      <c r="H257" s="68">
        <v>130</v>
      </c>
    </row>
    <row r="258" spans="1:161" ht="39.950000000000003" customHeight="1">
      <c r="A258" s="49">
        <v>210</v>
      </c>
      <c r="B258" s="20" t="s">
        <v>329</v>
      </c>
      <c r="C258" s="29">
        <v>30</v>
      </c>
      <c r="D258" s="11">
        <f t="shared" si="9"/>
        <v>120</v>
      </c>
      <c r="E258" s="11"/>
      <c r="F258" s="11"/>
      <c r="G258" s="11"/>
      <c r="H258" s="68">
        <v>117</v>
      </c>
    </row>
    <row r="259" spans="1:161" ht="39.950000000000003" customHeight="1">
      <c r="A259" s="49">
        <v>211</v>
      </c>
      <c r="B259" s="48" t="s">
        <v>330</v>
      </c>
      <c r="C259" s="11">
        <v>10</v>
      </c>
      <c r="D259" s="11">
        <f t="shared" si="9"/>
        <v>40</v>
      </c>
      <c r="E259" s="11"/>
      <c r="F259" s="11"/>
      <c r="G259" s="11"/>
      <c r="H259" s="68">
        <v>128.69999999999999</v>
      </c>
    </row>
    <row r="260" spans="1:161" ht="39.950000000000003" customHeight="1">
      <c r="A260" s="49">
        <v>212</v>
      </c>
      <c r="B260" s="20" t="s">
        <v>331</v>
      </c>
      <c r="C260" s="11">
        <v>10</v>
      </c>
      <c r="D260" s="11">
        <f t="shared" si="9"/>
        <v>40</v>
      </c>
      <c r="E260" s="11"/>
      <c r="F260" s="11"/>
      <c r="G260" s="11"/>
      <c r="H260" s="68">
        <v>102.7</v>
      </c>
    </row>
    <row r="261" spans="1:161" ht="39.950000000000003" customHeight="1">
      <c r="A261" s="33">
        <v>213</v>
      </c>
      <c r="B261" s="44" t="s">
        <v>413</v>
      </c>
      <c r="C261" s="11">
        <v>20</v>
      </c>
      <c r="D261" s="11">
        <f t="shared" si="9"/>
        <v>80</v>
      </c>
      <c r="E261" s="11"/>
      <c r="F261" s="11"/>
      <c r="G261" s="11"/>
      <c r="H261" s="68">
        <v>312</v>
      </c>
    </row>
    <row r="262" spans="1:161" ht="39.950000000000003" customHeight="1">
      <c r="A262" s="33">
        <v>214</v>
      </c>
      <c r="B262" s="44" t="s">
        <v>399</v>
      </c>
      <c r="C262" s="11">
        <v>5</v>
      </c>
      <c r="D262" s="11">
        <f t="shared" si="9"/>
        <v>20</v>
      </c>
      <c r="E262" s="11"/>
      <c r="F262" s="11"/>
      <c r="G262" s="11"/>
      <c r="H262" s="68">
        <v>552.5</v>
      </c>
    </row>
    <row r="263" spans="1:161" ht="58.5" customHeight="1">
      <c r="A263" s="33">
        <v>215</v>
      </c>
      <c r="B263" s="44" t="s">
        <v>412</v>
      </c>
      <c r="C263" s="11">
        <v>30</v>
      </c>
      <c r="D263" s="11">
        <f t="shared" si="9"/>
        <v>120</v>
      </c>
      <c r="E263" s="11"/>
      <c r="F263" s="11"/>
      <c r="G263" s="11"/>
      <c r="H263" s="68">
        <v>2535</v>
      </c>
    </row>
    <row r="264" spans="1:161" s="25" customFormat="1" ht="39.950000000000003" customHeight="1">
      <c r="A264" s="33">
        <v>216</v>
      </c>
      <c r="B264" s="44" t="s">
        <v>400</v>
      </c>
      <c r="C264" s="11">
        <v>5</v>
      </c>
      <c r="D264" s="11">
        <f t="shared" si="9"/>
        <v>20</v>
      </c>
      <c r="E264" s="11"/>
      <c r="F264" s="11"/>
      <c r="G264" s="11"/>
      <c r="H264" s="68">
        <v>585</v>
      </c>
      <c r="I264" s="79"/>
      <c r="J264" s="79"/>
      <c r="K264" s="79"/>
      <c r="L264" s="79"/>
      <c r="M264" s="79"/>
      <c r="N264" s="79"/>
      <c r="O264" s="79"/>
      <c r="P264" s="79"/>
      <c r="Q264" s="79"/>
      <c r="R264" s="79"/>
      <c r="S264" s="79"/>
      <c r="T264" s="79"/>
      <c r="U264" s="79"/>
      <c r="V264" s="79"/>
      <c r="W264" s="79"/>
      <c r="X264" s="79"/>
      <c r="Y264" s="79"/>
      <c r="Z264" s="79"/>
      <c r="AA264" s="79"/>
      <c r="AB264" s="79"/>
      <c r="AC264" s="79"/>
      <c r="AD264" s="79"/>
      <c r="AE264" s="79"/>
      <c r="AF264" s="79"/>
      <c r="AG264" s="79"/>
      <c r="AH264" s="79"/>
      <c r="AI264" s="79"/>
      <c r="AJ264" s="79"/>
      <c r="AK264" s="79"/>
      <c r="AL264" s="79"/>
      <c r="AM264" s="79"/>
      <c r="AN264" s="79"/>
      <c r="AO264" s="79"/>
      <c r="AP264" s="79"/>
      <c r="AQ264" s="79"/>
      <c r="AR264" s="79"/>
      <c r="AS264" s="79"/>
      <c r="AT264" s="79"/>
      <c r="AU264" s="79"/>
      <c r="AV264" s="79"/>
      <c r="AW264" s="79"/>
      <c r="AX264" s="79"/>
      <c r="AY264" s="79"/>
      <c r="AZ264" s="79"/>
      <c r="BA264" s="79"/>
      <c r="BB264" s="79"/>
      <c r="BC264" s="79"/>
      <c r="BD264" s="79"/>
      <c r="BE264" s="79"/>
      <c r="BF264" s="79"/>
      <c r="BG264" s="77"/>
      <c r="BH264" s="77"/>
      <c r="BI264" s="77"/>
      <c r="BJ264" s="77"/>
      <c r="BK264" s="77"/>
      <c r="BL264" s="77"/>
      <c r="BM264" s="77"/>
      <c r="BN264" s="77"/>
      <c r="BO264" s="77"/>
      <c r="BP264" s="77"/>
      <c r="BQ264" s="77"/>
      <c r="BR264" s="77"/>
      <c r="BS264" s="77"/>
      <c r="BT264" s="77"/>
      <c r="BU264" s="77"/>
      <c r="BV264" s="77"/>
      <c r="BW264" s="77"/>
      <c r="BX264" s="77"/>
      <c r="BY264" s="77"/>
      <c r="BZ264" s="77"/>
      <c r="CA264" s="77"/>
      <c r="CB264" s="77"/>
      <c r="CC264" s="77"/>
      <c r="CD264" s="12"/>
      <c r="CE264" s="12"/>
      <c r="CF264" s="12"/>
      <c r="CG264" s="12"/>
      <c r="CH264" s="12"/>
      <c r="CI264" s="12"/>
      <c r="CJ264" s="12"/>
      <c r="CK264" s="12"/>
      <c r="CL264" s="12"/>
      <c r="CM264" s="12"/>
      <c r="CN264" s="12"/>
      <c r="CO264" s="12"/>
      <c r="CP264" s="12"/>
      <c r="CQ264" s="12"/>
      <c r="CR264" s="12"/>
      <c r="CS264" s="12"/>
      <c r="CT264" s="12"/>
      <c r="CU264" s="12"/>
      <c r="CV264" s="12"/>
      <c r="CW264" s="12"/>
      <c r="CX264" s="12"/>
      <c r="CY264" s="12"/>
      <c r="CZ264" s="12"/>
      <c r="DA264" s="12"/>
      <c r="DB264" s="12"/>
      <c r="DC264" s="12"/>
      <c r="DD264" s="12"/>
      <c r="DE264" s="12"/>
      <c r="DF264" s="12"/>
      <c r="DG264" s="12"/>
      <c r="DH264" s="12"/>
      <c r="DI264" s="12"/>
      <c r="DJ264" s="12"/>
      <c r="DK264" s="12"/>
      <c r="DL264" s="12"/>
      <c r="DM264" s="12"/>
      <c r="DN264" s="12"/>
      <c r="DO264" s="12"/>
      <c r="DP264" s="12"/>
      <c r="DQ264" s="12"/>
      <c r="DR264" s="12"/>
      <c r="DS264" s="12"/>
      <c r="DT264" s="12"/>
      <c r="DU264" s="12"/>
      <c r="DV264" s="12"/>
      <c r="DW264" s="12"/>
      <c r="DX264" s="12"/>
      <c r="DY264" s="12"/>
      <c r="DZ264" s="12"/>
      <c r="EA264" s="12"/>
      <c r="EB264" s="12"/>
      <c r="EC264" s="12"/>
      <c r="ED264" s="12"/>
      <c r="EE264" s="12"/>
      <c r="EF264" s="12"/>
      <c r="EG264" s="12"/>
      <c r="EH264" s="12"/>
      <c r="EI264" s="12"/>
      <c r="EJ264" s="12"/>
      <c r="EK264" s="12"/>
      <c r="EL264" s="12"/>
      <c r="EM264" s="12"/>
      <c r="EN264" s="12"/>
      <c r="EO264" s="12"/>
      <c r="EP264" s="12"/>
      <c r="EQ264" s="12"/>
      <c r="ER264" s="12"/>
      <c r="ES264" s="12"/>
      <c r="ET264" s="12"/>
      <c r="EU264" s="12"/>
      <c r="EV264" s="12"/>
      <c r="EW264" s="12"/>
      <c r="EX264" s="12"/>
      <c r="EY264" s="12"/>
      <c r="EZ264" s="12"/>
      <c r="FA264" s="12"/>
      <c r="FB264" s="12"/>
      <c r="FC264" s="12"/>
      <c r="FD264" s="12"/>
      <c r="FE264" s="12"/>
    </row>
    <row r="265" spans="1:161" s="25" customFormat="1" ht="32.25" customHeight="1">
      <c r="A265" s="33">
        <v>217</v>
      </c>
      <c r="B265" s="44" t="s">
        <v>401</v>
      </c>
      <c r="C265" s="11">
        <v>5</v>
      </c>
      <c r="D265" s="11">
        <f t="shared" si="9"/>
        <v>20</v>
      </c>
      <c r="E265" s="11"/>
      <c r="F265" s="11"/>
      <c r="G265" s="11"/>
      <c r="H265" s="68">
        <v>78</v>
      </c>
      <c r="I265" s="79"/>
      <c r="J265" s="79"/>
      <c r="K265" s="79"/>
      <c r="L265" s="79"/>
      <c r="M265" s="79"/>
      <c r="N265" s="79"/>
      <c r="O265" s="79"/>
      <c r="P265" s="79"/>
      <c r="Q265" s="79"/>
      <c r="R265" s="79"/>
      <c r="S265" s="79"/>
      <c r="T265" s="79"/>
      <c r="U265" s="79"/>
      <c r="V265" s="79"/>
      <c r="W265" s="79"/>
      <c r="X265" s="79"/>
      <c r="Y265" s="79"/>
      <c r="Z265" s="79"/>
      <c r="AA265" s="79"/>
      <c r="AB265" s="79"/>
      <c r="AC265" s="79"/>
      <c r="AD265" s="79"/>
      <c r="AE265" s="79"/>
      <c r="AF265" s="79"/>
      <c r="AG265" s="79"/>
      <c r="AH265" s="79"/>
      <c r="AI265" s="79"/>
      <c r="AJ265" s="79"/>
      <c r="AK265" s="79"/>
      <c r="AL265" s="79"/>
      <c r="AM265" s="79"/>
      <c r="AN265" s="79"/>
      <c r="AO265" s="79"/>
      <c r="AP265" s="79"/>
      <c r="AQ265" s="79"/>
      <c r="AR265" s="79"/>
      <c r="AS265" s="79"/>
      <c r="AT265" s="79"/>
      <c r="AU265" s="79"/>
      <c r="AV265" s="79"/>
      <c r="AW265" s="79"/>
      <c r="AX265" s="79"/>
      <c r="AY265" s="79"/>
      <c r="AZ265" s="79"/>
      <c r="BA265" s="79"/>
      <c r="BB265" s="79"/>
      <c r="BC265" s="79"/>
      <c r="BD265" s="79"/>
      <c r="BE265" s="79"/>
      <c r="BF265" s="79"/>
      <c r="BG265" s="79"/>
      <c r="BH265" s="79"/>
      <c r="BI265" s="79"/>
      <c r="BJ265" s="79"/>
      <c r="BK265" s="79"/>
      <c r="BL265" s="79"/>
      <c r="BM265" s="79"/>
      <c r="BN265" s="79"/>
      <c r="BO265" s="79"/>
      <c r="BP265" s="79"/>
      <c r="BQ265" s="79"/>
      <c r="BR265" s="79"/>
      <c r="BS265" s="79"/>
      <c r="BT265" s="79"/>
      <c r="BU265" s="79"/>
      <c r="BV265" s="79"/>
      <c r="BW265" s="79"/>
      <c r="BX265" s="79"/>
      <c r="BY265" s="79"/>
      <c r="BZ265" s="79"/>
      <c r="CA265" s="79"/>
      <c r="CB265" s="79"/>
      <c r="CC265" s="79"/>
      <c r="CD265" s="76"/>
      <c r="CE265" s="12"/>
      <c r="CF265" s="12"/>
      <c r="CG265" s="12"/>
      <c r="CH265" s="12"/>
      <c r="CI265" s="12"/>
      <c r="CJ265" s="12"/>
      <c r="CK265" s="12"/>
      <c r="CL265" s="12"/>
      <c r="CM265" s="12"/>
      <c r="CN265" s="12"/>
      <c r="CO265" s="12"/>
      <c r="CP265" s="12"/>
      <c r="CQ265" s="12"/>
      <c r="CR265" s="12"/>
      <c r="CS265" s="12"/>
      <c r="CT265" s="12"/>
      <c r="CU265" s="12"/>
      <c r="CV265" s="12"/>
      <c r="CW265" s="12"/>
      <c r="CX265" s="12"/>
      <c r="CY265" s="12"/>
      <c r="CZ265" s="12"/>
      <c r="DA265" s="12"/>
      <c r="DB265" s="12"/>
      <c r="DC265" s="12"/>
      <c r="DD265" s="12"/>
      <c r="DE265" s="12"/>
      <c r="DF265" s="12"/>
      <c r="DG265" s="12"/>
      <c r="DH265" s="12"/>
      <c r="DI265" s="12"/>
      <c r="DJ265" s="12"/>
      <c r="DK265" s="12"/>
      <c r="DL265" s="12"/>
      <c r="DM265" s="12"/>
      <c r="DN265" s="12"/>
      <c r="DO265" s="12"/>
      <c r="DP265" s="12"/>
      <c r="DQ265" s="12"/>
      <c r="DR265" s="12"/>
      <c r="DS265" s="12"/>
      <c r="DT265" s="12"/>
      <c r="DU265" s="12"/>
      <c r="DV265" s="12"/>
      <c r="DW265" s="12"/>
      <c r="DX265" s="12"/>
      <c r="DY265" s="12"/>
      <c r="DZ265" s="12"/>
      <c r="EA265" s="12"/>
      <c r="EB265" s="12"/>
      <c r="EC265" s="12"/>
      <c r="ED265" s="12"/>
      <c r="EE265" s="12"/>
      <c r="EF265" s="12"/>
      <c r="EG265" s="12"/>
      <c r="EH265" s="12"/>
      <c r="EI265" s="12"/>
      <c r="EJ265" s="12"/>
      <c r="EK265" s="12"/>
      <c r="EL265" s="12"/>
      <c r="EM265" s="12"/>
      <c r="EN265" s="12"/>
      <c r="EO265" s="12"/>
      <c r="EP265" s="12"/>
      <c r="EQ265" s="12"/>
      <c r="ER265" s="12"/>
      <c r="ES265" s="12"/>
      <c r="ET265" s="12"/>
      <c r="EU265" s="12"/>
      <c r="EV265" s="12"/>
      <c r="EW265" s="12"/>
      <c r="EX265" s="12"/>
      <c r="EY265" s="12"/>
      <c r="EZ265" s="12"/>
      <c r="FA265" s="12"/>
      <c r="FB265" s="12"/>
      <c r="FC265" s="12"/>
      <c r="FD265" s="12"/>
      <c r="FE265" s="12"/>
    </row>
    <row r="266" spans="1:161" s="25" customFormat="1" ht="42" customHeight="1">
      <c r="A266" s="51">
        <v>218</v>
      </c>
      <c r="B266" s="56" t="s">
        <v>417</v>
      </c>
      <c r="C266" s="57"/>
      <c r="D266" s="11"/>
      <c r="E266" s="11"/>
      <c r="F266" s="11"/>
      <c r="G266" s="11"/>
      <c r="H266" s="107">
        <v>5720</v>
      </c>
      <c r="I266" s="79"/>
      <c r="J266" s="79"/>
      <c r="K266" s="79"/>
      <c r="L266" s="79"/>
      <c r="M266" s="79"/>
      <c r="N266" s="79"/>
      <c r="O266" s="79"/>
      <c r="P266" s="79"/>
      <c r="Q266" s="79"/>
      <c r="R266" s="79"/>
      <c r="S266" s="79"/>
      <c r="T266" s="79"/>
      <c r="U266" s="79"/>
      <c r="V266" s="79"/>
      <c r="W266" s="79"/>
      <c r="X266" s="79"/>
      <c r="Y266" s="79"/>
      <c r="Z266" s="79"/>
      <c r="AA266" s="79"/>
      <c r="AB266" s="79"/>
      <c r="AC266" s="79"/>
      <c r="AD266" s="79"/>
      <c r="AE266" s="79"/>
      <c r="AF266" s="79"/>
      <c r="AG266" s="79"/>
      <c r="AH266" s="79"/>
      <c r="AI266" s="79"/>
      <c r="AJ266" s="79"/>
      <c r="AK266" s="79"/>
      <c r="AL266" s="79"/>
      <c r="AM266" s="79"/>
      <c r="AN266" s="79"/>
      <c r="AO266" s="79"/>
      <c r="AP266" s="79"/>
      <c r="AQ266" s="79"/>
      <c r="AR266" s="79"/>
      <c r="AS266" s="79"/>
      <c r="AT266" s="79"/>
      <c r="AU266" s="79"/>
      <c r="AV266" s="79"/>
      <c r="AW266" s="79"/>
      <c r="AX266" s="79"/>
      <c r="AY266" s="79"/>
      <c r="AZ266" s="79"/>
      <c r="BA266" s="79"/>
      <c r="BB266" s="79"/>
      <c r="BC266" s="79"/>
      <c r="BD266" s="79"/>
      <c r="BE266" s="79"/>
      <c r="BF266" s="79"/>
      <c r="BG266" s="79"/>
      <c r="BH266" s="79"/>
      <c r="BI266" s="79"/>
      <c r="BJ266" s="79"/>
      <c r="BK266" s="79"/>
      <c r="BL266" s="79"/>
      <c r="BM266" s="79"/>
      <c r="BN266" s="79"/>
      <c r="BO266" s="79"/>
      <c r="BP266" s="79"/>
      <c r="BQ266" s="79"/>
      <c r="BR266" s="79"/>
      <c r="BS266" s="79"/>
      <c r="BT266" s="79"/>
      <c r="BU266" s="79"/>
      <c r="BV266" s="79"/>
      <c r="BW266" s="79"/>
      <c r="BX266" s="79"/>
      <c r="BY266" s="79"/>
      <c r="BZ266" s="79"/>
      <c r="CA266" s="79"/>
      <c r="CB266" s="79"/>
      <c r="CC266" s="79"/>
      <c r="CD266" s="76"/>
      <c r="CE266" s="12"/>
      <c r="CF266" s="12"/>
      <c r="CG266" s="12"/>
      <c r="CH266" s="12"/>
      <c r="CI266" s="12"/>
      <c r="CJ266" s="12"/>
      <c r="CK266" s="12"/>
      <c r="CL266" s="12"/>
      <c r="CM266" s="12"/>
      <c r="CN266" s="12"/>
      <c r="CO266" s="12"/>
      <c r="CP266" s="12"/>
      <c r="CQ266" s="12"/>
      <c r="CR266" s="12"/>
      <c r="CS266" s="12"/>
      <c r="CT266" s="12"/>
      <c r="CU266" s="12"/>
      <c r="CV266" s="12"/>
      <c r="CW266" s="12"/>
      <c r="CX266" s="12"/>
      <c r="CY266" s="12"/>
      <c r="CZ266" s="12"/>
      <c r="DA266" s="12"/>
      <c r="DB266" s="12"/>
      <c r="DC266" s="12"/>
      <c r="DD266" s="12"/>
      <c r="DE266" s="12"/>
      <c r="DF266" s="12"/>
      <c r="DG266" s="12"/>
      <c r="DH266" s="12"/>
      <c r="DI266" s="12"/>
      <c r="DJ266" s="12"/>
      <c r="DK266" s="12"/>
      <c r="DL266" s="12"/>
      <c r="DM266" s="12"/>
      <c r="DN266" s="12"/>
      <c r="DO266" s="12"/>
      <c r="DP266" s="12"/>
      <c r="DQ266" s="12"/>
      <c r="DR266" s="12"/>
      <c r="DS266" s="12"/>
      <c r="DT266" s="12"/>
      <c r="DU266" s="12"/>
      <c r="DV266" s="12"/>
      <c r="DW266" s="12"/>
      <c r="DX266" s="12"/>
      <c r="DY266" s="12"/>
      <c r="DZ266" s="12"/>
      <c r="EA266" s="12"/>
      <c r="EB266" s="12"/>
      <c r="EC266" s="12"/>
      <c r="ED266" s="12"/>
      <c r="EE266" s="12"/>
      <c r="EF266" s="12"/>
      <c r="EG266" s="12"/>
      <c r="EH266" s="12"/>
      <c r="EI266" s="12"/>
      <c r="EJ266" s="12"/>
      <c r="EK266" s="12"/>
      <c r="EL266" s="12"/>
      <c r="EM266" s="12"/>
      <c r="EN266" s="12"/>
      <c r="EO266" s="12"/>
      <c r="EP266" s="12"/>
      <c r="EQ266" s="12"/>
      <c r="ER266" s="12"/>
      <c r="ES266" s="12"/>
      <c r="ET266" s="12"/>
      <c r="EU266" s="12"/>
      <c r="EV266" s="12"/>
      <c r="EW266" s="12"/>
      <c r="EX266" s="12"/>
      <c r="EY266" s="12"/>
      <c r="EZ266" s="12"/>
      <c r="FA266" s="12"/>
      <c r="FB266" s="12"/>
      <c r="FC266" s="12"/>
      <c r="FD266" s="12"/>
      <c r="FE266" s="12"/>
    </row>
    <row r="267" spans="1:161" s="25" customFormat="1" ht="41.25" customHeight="1">
      <c r="A267" s="34" t="s">
        <v>402</v>
      </c>
      <c r="B267" s="52" t="s">
        <v>409</v>
      </c>
      <c r="C267" s="34">
        <v>15</v>
      </c>
      <c r="D267" s="11">
        <f>C267*4</f>
        <v>60</v>
      </c>
      <c r="E267" s="11"/>
      <c r="F267" s="11"/>
      <c r="G267" s="11"/>
      <c r="H267" s="108"/>
      <c r="I267" s="79"/>
      <c r="J267" s="79"/>
      <c r="K267" s="79"/>
      <c r="L267" s="79"/>
      <c r="M267" s="79"/>
      <c r="N267" s="79"/>
      <c r="O267" s="79"/>
      <c r="P267" s="79"/>
      <c r="Q267" s="79"/>
      <c r="R267" s="79"/>
      <c r="S267" s="79"/>
      <c r="T267" s="79"/>
      <c r="U267" s="79"/>
      <c r="V267" s="79"/>
      <c r="W267" s="79"/>
      <c r="X267" s="79"/>
      <c r="Y267" s="79"/>
      <c r="Z267" s="79"/>
      <c r="AA267" s="79"/>
      <c r="AB267" s="79"/>
      <c r="AC267" s="79"/>
      <c r="AD267" s="79"/>
      <c r="AE267" s="79"/>
      <c r="AF267" s="79"/>
      <c r="AG267" s="79"/>
      <c r="AH267" s="79"/>
      <c r="AI267" s="79"/>
      <c r="AJ267" s="79"/>
      <c r="AK267" s="79"/>
      <c r="AL267" s="79"/>
      <c r="AM267" s="79"/>
      <c r="AN267" s="79"/>
      <c r="AO267" s="79"/>
      <c r="AP267" s="79"/>
      <c r="AQ267" s="79"/>
      <c r="AR267" s="79"/>
      <c r="AS267" s="79"/>
      <c r="AT267" s="79"/>
      <c r="AU267" s="79"/>
      <c r="AV267" s="79"/>
      <c r="AW267" s="79"/>
      <c r="AX267" s="79"/>
      <c r="AY267" s="79"/>
      <c r="AZ267" s="79"/>
      <c r="BA267" s="79"/>
      <c r="BB267" s="79"/>
      <c r="BC267" s="79"/>
      <c r="BD267" s="79"/>
      <c r="BE267" s="79"/>
      <c r="BF267" s="79"/>
      <c r="BG267" s="79"/>
      <c r="BH267" s="79"/>
      <c r="BI267" s="79"/>
      <c r="BJ267" s="79"/>
      <c r="BK267" s="79"/>
      <c r="BL267" s="79"/>
      <c r="BM267" s="79"/>
      <c r="BN267" s="79"/>
      <c r="BO267" s="79"/>
      <c r="BP267" s="79"/>
      <c r="BQ267" s="79"/>
      <c r="BR267" s="79"/>
      <c r="BS267" s="79"/>
      <c r="BT267" s="79"/>
      <c r="BU267" s="79"/>
      <c r="BV267" s="79"/>
      <c r="BW267" s="79"/>
      <c r="BX267" s="79"/>
      <c r="BY267" s="79"/>
      <c r="BZ267" s="79"/>
      <c r="CA267" s="79"/>
      <c r="CB267" s="79"/>
      <c r="CC267" s="79"/>
      <c r="CD267" s="76"/>
      <c r="CE267" s="12"/>
      <c r="CF267" s="12"/>
      <c r="CG267" s="12"/>
      <c r="CH267" s="12"/>
      <c r="CI267" s="12"/>
      <c r="CJ267" s="12"/>
      <c r="CK267" s="12"/>
      <c r="CL267" s="12"/>
      <c r="CM267" s="12"/>
      <c r="CN267" s="12"/>
      <c r="CO267" s="12"/>
      <c r="CP267" s="12"/>
      <c r="CQ267" s="12"/>
      <c r="CR267" s="12"/>
      <c r="CS267" s="12"/>
      <c r="CT267" s="12"/>
      <c r="CU267" s="12"/>
      <c r="CV267" s="12"/>
      <c r="CW267" s="12"/>
      <c r="CX267" s="12"/>
      <c r="CY267" s="12"/>
      <c r="CZ267" s="12"/>
      <c r="DA267" s="12"/>
      <c r="DB267" s="12"/>
      <c r="DC267" s="12"/>
      <c r="DD267" s="12"/>
      <c r="DE267" s="12"/>
      <c r="DF267" s="12"/>
      <c r="DG267" s="12"/>
      <c r="DH267" s="12"/>
      <c r="DI267" s="12"/>
      <c r="DJ267" s="12"/>
      <c r="DK267" s="12"/>
      <c r="DL267" s="12"/>
      <c r="DM267" s="12"/>
      <c r="DN267" s="12"/>
      <c r="DO267" s="12"/>
      <c r="DP267" s="12"/>
      <c r="DQ267" s="12"/>
      <c r="DR267" s="12"/>
      <c r="DS267" s="12"/>
      <c r="DT267" s="12"/>
      <c r="DU267" s="12"/>
      <c r="DV267" s="12"/>
      <c r="DW267" s="12"/>
      <c r="DX267" s="12"/>
      <c r="DY267" s="12"/>
      <c r="DZ267" s="12"/>
      <c r="EA267" s="12"/>
      <c r="EB267" s="12"/>
      <c r="EC267" s="12"/>
      <c r="ED267" s="12"/>
      <c r="EE267" s="12"/>
      <c r="EF267" s="12"/>
      <c r="EG267" s="12"/>
      <c r="EH267" s="12"/>
      <c r="EI267" s="12"/>
      <c r="EJ267" s="12"/>
      <c r="EK267" s="12"/>
      <c r="EL267" s="12"/>
      <c r="EM267" s="12"/>
      <c r="EN267" s="12"/>
      <c r="EO267" s="12"/>
      <c r="EP267" s="12"/>
      <c r="EQ267" s="12"/>
      <c r="ER267" s="12"/>
      <c r="ES267" s="12"/>
      <c r="ET267" s="12"/>
      <c r="EU267" s="12"/>
      <c r="EV267" s="12"/>
      <c r="EW267" s="12"/>
      <c r="EX267" s="12"/>
      <c r="EY267" s="12"/>
      <c r="EZ267" s="12"/>
      <c r="FA267" s="12"/>
      <c r="FB267" s="12"/>
      <c r="FC267" s="12"/>
      <c r="FD267" s="12"/>
      <c r="FE267" s="12"/>
    </row>
    <row r="268" spans="1:161" s="25" customFormat="1" ht="39.950000000000003" customHeight="1">
      <c r="A268" s="34" t="s">
        <v>403</v>
      </c>
      <c r="B268" s="53" t="s">
        <v>410</v>
      </c>
      <c r="C268" s="34">
        <v>10</v>
      </c>
      <c r="D268" s="11">
        <f>C268*4</f>
        <v>40</v>
      </c>
      <c r="E268" s="11"/>
      <c r="F268" s="11"/>
      <c r="G268" s="11"/>
      <c r="H268" s="108"/>
      <c r="I268" s="79"/>
      <c r="J268" s="79"/>
      <c r="K268" s="79"/>
      <c r="L268" s="79"/>
      <c r="M268" s="79"/>
      <c r="N268" s="79"/>
      <c r="O268" s="79"/>
      <c r="P268" s="79"/>
      <c r="Q268" s="79"/>
      <c r="R268" s="79"/>
      <c r="S268" s="79"/>
      <c r="T268" s="79"/>
      <c r="U268" s="79"/>
      <c r="V268" s="79"/>
      <c r="W268" s="79"/>
      <c r="X268" s="79"/>
      <c r="Y268" s="79"/>
      <c r="Z268" s="79"/>
      <c r="AA268" s="79"/>
      <c r="AB268" s="79"/>
      <c r="AC268" s="79"/>
      <c r="AD268" s="79"/>
      <c r="AE268" s="79"/>
      <c r="AF268" s="79"/>
      <c r="AG268" s="79"/>
      <c r="AH268" s="79"/>
      <c r="AI268" s="79"/>
      <c r="AJ268" s="79"/>
      <c r="AK268" s="79"/>
      <c r="AL268" s="79"/>
      <c r="AM268" s="79"/>
      <c r="AN268" s="79"/>
      <c r="AO268" s="79"/>
      <c r="AP268" s="79"/>
      <c r="AQ268" s="79"/>
      <c r="AR268" s="79"/>
      <c r="AS268" s="79"/>
      <c r="AT268" s="79"/>
      <c r="AU268" s="79"/>
      <c r="AV268" s="79"/>
      <c r="AW268" s="79"/>
      <c r="AX268" s="79"/>
      <c r="AY268" s="79"/>
      <c r="AZ268" s="79"/>
      <c r="BA268" s="79"/>
      <c r="BB268" s="79"/>
      <c r="BC268" s="79"/>
      <c r="BD268" s="79"/>
      <c r="BE268" s="79"/>
      <c r="BF268" s="79"/>
      <c r="BG268" s="79"/>
      <c r="BH268" s="79"/>
      <c r="BI268" s="79"/>
      <c r="BJ268" s="79"/>
      <c r="BK268" s="79"/>
      <c r="BL268" s="79"/>
      <c r="BM268" s="79"/>
      <c r="BN268" s="79"/>
      <c r="BO268" s="79"/>
      <c r="BP268" s="79"/>
      <c r="BQ268" s="79"/>
      <c r="BR268" s="79"/>
      <c r="BS268" s="79"/>
      <c r="BT268" s="79"/>
      <c r="BU268" s="79"/>
      <c r="BV268" s="79"/>
      <c r="BW268" s="79"/>
      <c r="BX268" s="79"/>
      <c r="BY268" s="79"/>
      <c r="BZ268" s="79"/>
      <c r="CA268" s="79"/>
      <c r="CB268" s="79"/>
      <c r="CC268" s="79"/>
      <c r="CD268" s="76"/>
      <c r="CE268" s="12"/>
      <c r="CF268" s="12"/>
      <c r="CG268" s="12"/>
      <c r="CH268" s="12"/>
      <c r="CI268" s="12"/>
      <c r="CJ268" s="12"/>
      <c r="CK268" s="12"/>
      <c r="CL268" s="12"/>
      <c r="CM268" s="12"/>
      <c r="CN268" s="12"/>
      <c r="CO268" s="12"/>
      <c r="CP268" s="12"/>
      <c r="CQ268" s="12"/>
      <c r="CR268" s="12"/>
      <c r="CS268" s="12"/>
      <c r="CT268" s="12"/>
      <c r="CU268" s="12"/>
      <c r="CV268" s="12"/>
      <c r="CW268" s="12"/>
      <c r="CX268" s="12"/>
      <c r="CY268" s="12"/>
      <c r="CZ268" s="12"/>
      <c r="DA268" s="12"/>
      <c r="DB268" s="12"/>
      <c r="DC268" s="12"/>
      <c r="DD268" s="12"/>
      <c r="DE268" s="12"/>
      <c r="DF268" s="12"/>
      <c r="DG268" s="12"/>
      <c r="DH268" s="12"/>
      <c r="DI268" s="12"/>
      <c r="DJ268" s="12"/>
      <c r="DK268" s="12"/>
      <c r="DL268" s="12"/>
      <c r="DM268" s="12"/>
      <c r="DN268" s="12"/>
      <c r="DO268" s="12"/>
      <c r="DP268" s="12"/>
      <c r="DQ268" s="12"/>
      <c r="DR268" s="12"/>
      <c r="DS268" s="12"/>
      <c r="DT268" s="12"/>
      <c r="DU268" s="12"/>
      <c r="DV268" s="12"/>
      <c r="DW268" s="12"/>
      <c r="DX268" s="12"/>
      <c r="DY268" s="12"/>
      <c r="DZ268" s="12"/>
      <c r="EA268" s="12"/>
      <c r="EB268" s="12"/>
      <c r="EC268" s="12"/>
      <c r="ED268" s="12"/>
      <c r="EE268" s="12"/>
      <c r="EF268" s="12"/>
      <c r="EG268" s="12"/>
      <c r="EH268" s="12"/>
      <c r="EI268" s="12"/>
      <c r="EJ268" s="12"/>
      <c r="EK268" s="12"/>
      <c r="EL268" s="12"/>
      <c r="EM268" s="12"/>
      <c r="EN268" s="12"/>
      <c r="EO268" s="12"/>
      <c r="EP268" s="12"/>
      <c r="EQ268" s="12"/>
      <c r="ER268" s="12"/>
      <c r="ES268" s="12"/>
      <c r="ET268" s="12"/>
      <c r="EU268" s="12"/>
      <c r="EV268" s="12"/>
      <c r="EW268" s="12"/>
      <c r="EX268" s="12"/>
      <c r="EY268" s="12"/>
      <c r="EZ268" s="12"/>
      <c r="FA268" s="12"/>
      <c r="FB268" s="12"/>
      <c r="FC268" s="12"/>
      <c r="FD268" s="12"/>
      <c r="FE268" s="12"/>
    </row>
    <row r="269" spans="1:161" s="25" customFormat="1" ht="27.75" customHeight="1">
      <c r="A269" s="34" t="s">
        <v>404</v>
      </c>
      <c r="B269" s="54" t="s">
        <v>405</v>
      </c>
      <c r="C269" s="34">
        <v>4</v>
      </c>
      <c r="D269" s="11">
        <f>C269*4</f>
        <v>16</v>
      </c>
      <c r="E269" s="11"/>
      <c r="F269" s="11"/>
      <c r="G269" s="11"/>
      <c r="H269" s="108"/>
      <c r="I269" s="79"/>
      <c r="J269" s="79"/>
      <c r="K269" s="79"/>
      <c r="L269" s="79"/>
      <c r="M269" s="79"/>
      <c r="N269" s="79"/>
      <c r="O269" s="79"/>
      <c r="P269" s="79"/>
      <c r="Q269" s="79"/>
      <c r="R269" s="79"/>
      <c r="S269" s="79"/>
      <c r="T269" s="79"/>
      <c r="U269" s="79"/>
      <c r="V269" s="79"/>
      <c r="W269" s="79"/>
      <c r="X269" s="79"/>
      <c r="Y269" s="79"/>
      <c r="Z269" s="79"/>
      <c r="AA269" s="79"/>
      <c r="AB269" s="79"/>
      <c r="AC269" s="79"/>
      <c r="AD269" s="79"/>
      <c r="AE269" s="79"/>
      <c r="AF269" s="79"/>
      <c r="AG269" s="79"/>
      <c r="AH269" s="79"/>
      <c r="AI269" s="79"/>
      <c r="AJ269" s="79"/>
      <c r="AK269" s="79"/>
      <c r="AL269" s="79"/>
      <c r="AM269" s="79"/>
      <c r="AN269" s="79"/>
      <c r="AO269" s="79"/>
      <c r="AP269" s="79"/>
      <c r="AQ269" s="79"/>
      <c r="AR269" s="79"/>
      <c r="AS269" s="79"/>
      <c r="AT269" s="79"/>
      <c r="AU269" s="79"/>
      <c r="AV269" s="79"/>
      <c r="AW269" s="79"/>
      <c r="AX269" s="79"/>
      <c r="AY269" s="79"/>
      <c r="AZ269" s="79"/>
      <c r="BA269" s="79"/>
      <c r="BB269" s="79"/>
      <c r="BC269" s="79"/>
      <c r="BD269" s="79"/>
      <c r="BE269" s="79"/>
      <c r="BF269" s="79"/>
      <c r="BG269" s="79"/>
      <c r="BH269" s="79"/>
      <c r="BI269" s="79"/>
      <c r="BJ269" s="79"/>
      <c r="BK269" s="79"/>
      <c r="BL269" s="79"/>
      <c r="BM269" s="79"/>
      <c r="BN269" s="79"/>
      <c r="BO269" s="79"/>
      <c r="BP269" s="79"/>
      <c r="BQ269" s="79"/>
      <c r="BR269" s="79"/>
      <c r="BS269" s="79"/>
      <c r="BT269" s="79"/>
      <c r="BU269" s="79"/>
      <c r="BV269" s="79"/>
      <c r="BW269" s="79"/>
      <c r="BX269" s="79"/>
      <c r="BY269" s="79"/>
      <c r="BZ269" s="79"/>
      <c r="CA269" s="79"/>
      <c r="CB269" s="79"/>
      <c r="CC269" s="79"/>
      <c r="CD269" s="76"/>
      <c r="CE269" s="12"/>
      <c r="CF269" s="12"/>
      <c r="CG269" s="12"/>
      <c r="CH269" s="12"/>
      <c r="CI269" s="12"/>
      <c r="CJ269" s="12"/>
      <c r="CK269" s="12"/>
      <c r="CL269" s="12"/>
      <c r="CM269" s="12"/>
      <c r="CN269" s="12"/>
      <c r="CO269" s="12"/>
      <c r="CP269" s="12"/>
      <c r="CQ269" s="12"/>
      <c r="CR269" s="12"/>
      <c r="CS269" s="12"/>
      <c r="CT269" s="12"/>
      <c r="CU269" s="12"/>
      <c r="CV269" s="12"/>
      <c r="CW269" s="12"/>
      <c r="CX269" s="12"/>
      <c r="CY269" s="12"/>
      <c r="CZ269" s="12"/>
      <c r="DA269" s="12"/>
      <c r="DB269" s="12"/>
      <c r="DC269" s="12"/>
      <c r="DD269" s="12"/>
      <c r="DE269" s="12"/>
      <c r="DF269" s="12"/>
      <c r="DG269" s="12"/>
      <c r="DH269" s="12"/>
      <c r="DI269" s="12"/>
      <c r="DJ269" s="12"/>
      <c r="DK269" s="12"/>
      <c r="DL269" s="12"/>
      <c r="DM269" s="12"/>
      <c r="DN269" s="12"/>
      <c r="DO269" s="12"/>
      <c r="DP269" s="12"/>
      <c r="DQ269" s="12"/>
      <c r="DR269" s="12"/>
      <c r="DS269" s="12"/>
      <c r="DT269" s="12"/>
      <c r="DU269" s="12"/>
      <c r="DV269" s="12"/>
      <c r="DW269" s="12"/>
      <c r="DX269" s="12"/>
      <c r="DY269" s="12"/>
      <c r="DZ269" s="12"/>
      <c r="EA269" s="12"/>
      <c r="EB269" s="12"/>
      <c r="EC269" s="12"/>
      <c r="ED269" s="12"/>
      <c r="EE269" s="12"/>
      <c r="EF269" s="12"/>
      <c r="EG269" s="12"/>
      <c r="EH269" s="12"/>
      <c r="EI269" s="12"/>
      <c r="EJ269" s="12"/>
      <c r="EK269" s="12"/>
      <c r="EL269" s="12"/>
      <c r="EM269" s="12"/>
      <c r="EN269" s="12"/>
      <c r="EO269" s="12"/>
      <c r="EP269" s="12"/>
      <c r="EQ269" s="12"/>
      <c r="ER269" s="12"/>
      <c r="ES269" s="12"/>
      <c r="ET269" s="12"/>
      <c r="EU269" s="12"/>
      <c r="EV269" s="12"/>
      <c r="EW269" s="12"/>
      <c r="EX269" s="12"/>
      <c r="EY269" s="12"/>
      <c r="EZ269" s="12"/>
      <c r="FA269" s="12"/>
      <c r="FB269" s="12"/>
      <c r="FC269" s="12"/>
      <c r="FD269" s="12"/>
      <c r="FE269" s="12"/>
    </row>
    <row r="270" spans="1:161" s="25" customFormat="1" ht="27" customHeight="1">
      <c r="A270" s="34" t="s">
        <v>406</v>
      </c>
      <c r="B270" s="52" t="s">
        <v>407</v>
      </c>
      <c r="C270" s="34">
        <v>5</v>
      </c>
      <c r="D270" s="11">
        <f>C270*4</f>
        <v>20</v>
      </c>
      <c r="E270" s="11"/>
      <c r="F270" s="11"/>
      <c r="G270" s="11"/>
      <c r="H270" s="108"/>
      <c r="I270" s="79"/>
      <c r="J270" s="79"/>
      <c r="K270" s="79"/>
      <c r="L270" s="79"/>
      <c r="M270" s="79"/>
      <c r="N270" s="79"/>
      <c r="O270" s="79"/>
      <c r="P270" s="79"/>
      <c r="Q270" s="79"/>
      <c r="R270" s="79"/>
      <c r="S270" s="79"/>
      <c r="T270" s="79"/>
      <c r="U270" s="79"/>
      <c r="V270" s="79"/>
      <c r="W270" s="79"/>
      <c r="X270" s="79"/>
      <c r="Y270" s="79"/>
      <c r="Z270" s="79"/>
      <c r="AA270" s="79"/>
      <c r="AB270" s="79"/>
      <c r="AC270" s="79"/>
      <c r="AD270" s="79"/>
      <c r="AE270" s="79"/>
      <c r="AF270" s="79"/>
      <c r="AG270" s="79"/>
      <c r="AH270" s="79"/>
      <c r="AI270" s="79"/>
      <c r="AJ270" s="79"/>
      <c r="AK270" s="79"/>
      <c r="AL270" s="79"/>
      <c r="AM270" s="79"/>
      <c r="AN270" s="79"/>
      <c r="AO270" s="79"/>
      <c r="AP270" s="79"/>
      <c r="AQ270" s="79"/>
      <c r="AR270" s="79"/>
      <c r="AS270" s="79"/>
      <c r="AT270" s="79"/>
      <c r="AU270" s="79"/>
      <c r="AV270" s="79"/>
      <c r="AW270" s="79"/>
      <c r="AX270" s="79"/>
      <c r="AY270" s="79"/>
      <c r="AZ270" s="79"/>
      <c r="BA270" s="79"/>
      <c r="BB270" s="79"/>
      <c r="BC270" s="79"/>
      <c r="BD270" s="79"/>
      <c r="BE270" s="79"/>
      <c r="BF270" s="79"/>
      <c r="BG270" s="79"/>
      <c r="BH270" s="79"/>
      <c r="BI270" s="79"/>
      <c r="BJ270" s="79"/>
      <c r="BK270" s="79"/>
      <c r="BL270" s="79"/>
      <c r="BM270" s="79"/>
      <c r="BN270" s="79"/>
      <c r="BO270" s="79"/>
      <c r="BP270" s="79"/>
      <c r="BQ270" s="79"/>
      <c r="BR270" s="79"/>
      <c r="BS270" s="79"/>
      <c r="BT270" s="79"/>
      <c r="BU270" s="79"/>
      <c r="BV270" s="79"/>
      <c r="BW270" s="79"/>
      <c r="BX270" s="79"/>
      <c r="BY270" s="79"/>
      <c r="BZ270" s="79"/>
      <c r="CA270" s="79"/>
      <c r="CB270" s="79"/>
      <c r="CC270" s="79"/>
      <c r="CD270" s="76"/>
      <c r="CE270" s="12"/>
      <c r="CF270" s="12"/>
      <c r="CG270" s="12"/>
      <c r="CH270" s="12"/>
      <c r="CI270" s="12"/>
      <c r="CJ270" s="12"/>
      <c r="CK270" s="12"/>
      <c r="CL270" s="12"/>
      <c r="CM270" s="12"/>
      <c r="CN270" s="12"/>
      <c r="CO270" s="12"/>
      <c r="CP270" s="12"/>
      <c r="CQ270" s="12"/>
      <c r="CR270" s="12"/>
      <c r="CS270" s="12"/>
      <c r="CT270" s="12"/>
      <c r="CU270" s="12"/>
      <c r="CV270" s="12"/>
      <c r="CW270" s="12"/>
      <c r="CX270" s="12"/>
      <c r="CY270" s="12"/>
      <c r="CZ270" s="12"/>
      <c r="DA270" s="12"/>
      <c r="DB270" s="12"/>
      <c r="DC270" s="12"/>
      <c r="DD270" s="12"/>
      <c r="DE270" s="12"/>
      <c r="DF270" s="12"/>
      <c r="DG270" s="12"/>
      <c r="DH270" s="12"/>
      <c r="DI270" s="12"/>
      <c r="DJ270" s="12"/>
      <c r="DK270" s="12"/>
      <c r="DL270" s="12"/>
      <c r="DM270" s="12"/>
      <c r="DN270" s="12"/>
      <c r="DO270" s="12"/>
      <c r="DP270" s="12"/>
      <c r="DQ270" s="12"/>
      <c r="DR270" s="12"/>
      <c r="DS270" s="12"/>
      <c r="DT270" s="12"/>
      <c r="DU270" s="12"/>
      <c r="DV270" s="12"/>
      <c r="DW270" s="12"/>
      <c r="DX270" s="12"/>
      <c r="DY270" s="12"/>
      <c r="DZ270" s="12"/>
      <c r="EA270" s="12"/>
      <c r="EB270" s="12"/>
      <c r="EC270" s="12"/>
      <c r="ED270" s="12"/>
      <c r="EE270" s="12"/>
      <c r="EF270" s="12"/>
      <c r="EG270" s="12"/>
      <c r="EH270" s="12"/>
      <c r="EI270" s="12"/>
      <c r="EJ270" s="12"/>
      <c r="EK270" s="12"/>
      <c r="EL270" s="12"/>
      <c r="EM270" s="12"/>
      <c r="EN270" s="12"/>
      <c r="EO270" s="12"/>
      <c r="EP270" s="12"/>
      <c r="EQ270" s="12"/>
      <c r="ER270" s="12"/>
      <c r="ES270" s="12"/>
      <c r="ET270" s="12"/>
      <c r="EU270" s="12"/>
      <c r="EV270" s="12"/>
      <c r="EW270" s="12"/>
      <c r="EX270" s="12"/>
      <c r="EY270" s="12"/>
      <c r="EZ270" s="12"/>
      <c r="FA270" s="12"/>
      <c r="FB270" s="12"/>
      <c r="FC270" s="12"/>
      <c r="FD270" s="12"/>
      <c r="FE270" s="12"/>
    </row>
    <row r="271" spans="1:161" s="25" customFormat="1" ht="39.950000000000003" customHeight="1">
      <c r="A271" s="34" t="s">
        <v>408</v>
      </c>
      <c r="B271" s="52" t="s">
        <v>411</v>
      </c>
      <c r="C271" s="34">
        <v>1</v>
      </c>
      <c r="D271" s="11">
        <f>C271*4</f>
        <v>4</v>
      </c>
      <c r="E271" s="11"/>
      <c r="F271" s="11"/>
      <c r="G271" s="11"/>
      <c r="H271" s="108"/>
      <c r="I271" s="79"/>
      <c r="J271" s="79"/>
      <c r="K271" s="79"/>
      <c r="L271" s="79"/>
      <c r="M271" s="79"/>
      <c r="N271" s="79"/>
      <c r="O271" s="79"/>
      <c r="P271" s="79"/>
      <c r="Q271" s="79"/>
      <c r="R271" s="79"/>
      <c r="S271" s="79"/>
      <c r="T271" s="79"/>
      <c r="U271" s="79"/>
      <c r="V271" s="79"/>
      <c r="W271" s="79"/>
      <c r="X271" s="79"/>
      <c r="Y271" s="79"/>
      <c r="Z271" s="79"/>
      <c r="AA271" s="79"/>
      <c r="AB271" s="79"/>
      <c r="AC271" s="79"/>
      <c r="AD271" s="79"/>
      <c r="AE271" s="79"/>
      <c r="AF271" s="79"/>
      <c r="AG271" s="79"/>
      <c r="AH271" s="79"/>
      <c r="AI271" s="79"/>
      <c r="AJ271" s="79"/>
      <c r="AK271" s="79"/>
      <c r="AL271" s="79"/>
      <c r="AM271" s="79"/>
      <c r="AN271" s="79"/>
      <c r="AO271" s="79"/>
      <c r="AP271" s="79"/>
      <c r="AQ271" s="79"/>
      <c r="AR271" s="79"/>
      <c r="AS271" s="79"/>
      <c r="AT271" s="79"/>
      <c r="AU271" s="79"/>
      <c r="AV271" s="79"/>
      <c r="AW271" s="79"/>
      <c r="AX271" s="79"/>
      <c r="AY271" s="79"/>
      <c r="AZ271" s="79"/>
      <c r="BA271" s="79"/>
      <c r="BB271" s="79"/>
      <c r="BC271" s="79"/>
      <c r="BD271" s="79"/>
      <c r="BE271" s="79"/>
      <c r="BF271" s="79"/>
      <c r="BG271" s="79"/>
      <c r="BH271" s="79"/>
      <c r="BI271" s="79"/>
      <c r="BJ271" s="79"/>
      <c r="BK271" s="79"/>
      <c r="BL271" s="79"/>
      <c r="BM271" s="79"/>
      <c r="BN271" s="79"/>
      <c r="BO271" s="79"/>
      <c r="BP271" s="79"/>
      <c r="BQ271" s="79"/>
      <c r="BR271" s="79"/>
      <c r="BS271" s="79"/>
      <c r="BT271" s="79"/>
      <c r="BU271" s="79"/>
      <c r="BV271" s="79"/>
      <c r="BW271" s="79"/>
      <c r="BX271" s="79"/>
      <c r="BY271" s="79"/>
      <c r="BZ271" s="79"/>
      <c r="CA271" s="79"/>
      <c r="CB271" s="79"/>
      <c r="CC271" s="79"/>
      <c r="CD271" s="76"/>
      <c r="CE271" s="12"/>
      <c r="CF271" s="12"/>
      <c r="CG271" s="12"/>
      <c r="CH271" s="12"/>
      <c r="CI271" s="12"/>
      <c r="CJ271" s="12"/>
      <c r="CK271" s="12"/>
      <c r="CL271" s="12"/>
      <c r="CM271" s="12"/>
      <c r="CN271" s="12"/>
      <c r="CO271" s="12"/>
      <c r="CP271" s="12"/>
      <c r="CQ271" s="12"/>
      <c r="CR271" s="12"/>
      <c r="CS271" s="12"/>
      <c r="CT271" s="12"/>
      <c r="CU271" s="12"/>
      <c r="CV271" s="12"/>
      <c r="CW271" s="12"/>
      <c r="CX271" s="12"/>
      <c r="CY271" s="12"/>
      <c r="CZ271" s="12"/>
      <c r="DA271" s="12"/>
      <c r="DB271" s="12"/>
      <c r="DC271" s="12"/>
      <c r="DD271" s="12"/>
      <c r="DE271" s="12"/>
      <c r="DF271" s="12"/>
      <c r="DG271" s="12"/>
      <c r="DH271" s="12"/>
      <c r="DI271" s="12"/>
      <c r="DJ271" s="12"/>
      <c r="DK271" s="12"/>
      <c r="DL271" s="12"/>
      <c r="DM271" s="12"/>
      <c r="DN271" s="12"/>
      <c r="DO271" s="12"/>
      <c r="DP271" s="12"/>
      <c r="DQ271" s="12"/>
      <c r="DR271" s="12"/>
      <c r="DS271" s="12"/>
      <c r="DT271" s="12"/>
      <c r="DU271" s="12"/>
      <c r="DV271" s="12"/>
      <c r="DW271" s="12"/>
      <c r="DX271" s="12"/>
      <c r="DY271" s="12"/>
      <c r="DZ271" s="12"/>
      <c r="EA271" s="12"/>
      <c r="EB271" s="12"/>
      <c r="EC271" s="12"/>
      <c r="ED271" s="12"/>
      <c r="EE271" s="12"/>
      <c r="EF271" s="12"/>
      <c r="EG271" s="12"/>
      <c r="EH271" s="12"/>
      <c r="EI271" s="12"/>
      <c r="EJ271" s="12"/>
      <c r="EK271" s="12"/>
      <c r="EL271" s="12"/>
      <c r="EM271" s="12"/>
      <c r="EN271" s="12"/>
      <c r="EO271" s="12"/>
      <c r="EP271" s="12"/>
      <c r="EQ271" s="12"/>
      <c r="ER271" s="12"/>
      <c r="ES271" s="12"/>
      <c r="ET271" s="12"/>
      <c r="EU271" s="12"/>
      <c r="EV271" s="12"/>
      <c r="EW271" s="12"/>
      <c r="EX271" s="12"/>
      <c r="EY271" s="12"/>
      <c r="EZ271" s="12"/>
      <c r="FA271" s="12"/>
      <c r="FB271" s="12"/>
      <c r="FC271" s="12"/>
      <c r="FD271" s="12"/>
      <c r="FE271" s="12"/>
    </row>
    <row r="272" spans="1:161" s="25" customFormat="1" ht="39.950000000000003" customHeight="1">
      <c r="A272" s="34"/>
      <c r="B272" s="70" t="s">
        <v>427</v>
      </c>
      <c r="C272" s="34"/>
      <c r="D272" s="34"/>
      <c r="E272" s="34"/>
      <c r="F272" s="34"/>
      <c r="G272" s="34"/>
      <c r="H272" s="109"/>
      <c r="I272" s="13"/>
      <c r="J272" s="13"/>
      <c r="K272" s="13"/>
      <c r="L272" s="13"/>
      <c r="M272" s="13"/>
      <c r="N272" s="13"/>
      <c r="O272" s="13"/>
      <c r="P272" s="13"/>
      <c r="Q272" s="13"/>
      <c r="R272" s="13"/>
      <c r="S272" s="13"/>
      <c r="T272" s="12"/>
      <c r="U272" s="12"/>
      <c r="V272" s="12"/>
      <c r="W272" s="12"/>
      <c r="X272" s="12"/>
      <c r="Y272" s="12"/>
      <c r="Z272" s="12"/>
      <c r="AA272" s="12"/>
      <c r="AB272" s="12"/>
      <c r="AC272" s="12"/>
      <c r="AD272" s="12"/>
      <c r="AE272" s="12"/>
      <c r="AF272" s="12"/>
      <c r="AG272" s="12"/>
      <c r="AH272" s="12"/>
      <c r="AI272" s="12"/>
      <c r="AJ272" s="12"/>
      <c r="AK272" s="12"/>
      <c r="AL272" s="78"/>
      <c r="AM272" s="78"/>
      <c r="AN272" s="78"/>
      <c r="AO272" s="78"/>
      <c r="AP272" s="78"/>
      <c r="AQ272" s="78"/>
      <c r="AR272" s="78"/>
      <c r="AS272" s="78"/>
      <c r="AT272" s="78"/>
      <c r="AU272" s="78"/>
      <c r="AV272" s="78"/>
      <c r="AW272" s="78"/>
      <c r="AX272" s="78"/>
      <c r="AY272" s="78"/>
      <c r="AZ272" s="78"/>
      <c r="BA272" s="78"/>
      <c r="BB272" s="78"/>
      <c r="BC272" s="78"/>
      <c r="BD272" s="78"/>
      <c r="BE272" s="78"/>
      <c r="BF272" s="78"/>
      <c r="BG272" s="79"/>
      <c r="BH272" s="79"/>
      <c r="BI272" s="79"/>
      <c r="BJ272" s="79"/>
      <c r="BK272" s="79"/>
      <c r="BL272" s="79"/>
      <c r="BM272" s="79"/>
      <c r="BN272" s="79"/>
      <c r="BO272" s="79"/>
      <c r="BP272" s="79"/>
      <c r="BQ272" s="79"/>
      <c r="BR272" s="79"/>
      <c r="BS272" s="79"/>
      <c r="BT272" s="79"/>
      <c r="BU272" s="79"/>
      <c r="BV272" s="79"/>
      <c r="BW272" s="79"/>
      <c r="BX272" s="79"/>
      <c r="BY272" s="79"/>
      <c r="BZ272" s="79"/>
      <c r="CA272" s="79"/>
      <c r="CB272" s="79"/>
      <c r="CC272" s="79"/>
      <c r="CD272" s="76"/>
      <c r="CE272" s="12"/>
      <c r="CF272" s="12"/>
      <c r="CG272" s="12"/>
      <c r="CH272" s="12"/>
      <c r="CI272" s="12"/>
      <c r="CJ272" s="12"/>
      <c r="CK272" s="12"/>
      <c r="CL272" s="12"/>
      <c r="CM272" s="12"/>
      <c r="CN272" s="12"/>
      <c r="CO272" s="12"/>
      <c r="CP272" s="12"/>
      <c r="CQ272" s="12"/>
      <c r="CR272" s="12"/>
      <c r="CS272" s="12"/>
      <c r="CT272" s="12"/>
      <c r="CU272" s="12"/>
      <c r="CV272" s="12"/>
      <c r="CW272" s="12"/>
      <c r="CX272" s="12"/>
      <c r="CY272" s="12"/>
      <c r="CZ272" s="12"/>
      <c r="DA272" s="12"/>
      <c r="DB272" s="12"/>
      <c r="DC272" s="12"/>
      <c r="DD272" s="12"/>
      <c r="DE272" s="12"/>
      <c r="DF272" s="12"/>
      <c r="DG272" s="12"/>
      <c r="DH272" s="12"/>
      <c r="DI272" s="12"/>
      <c r="DJ272" s="12"/>
      <c r="DK272" s="12"/>
      <c r="DL272" s="12"/>
      <c r="DM272" s="12"/>
      <c r="DN272" s="12"/>
      <c r="DO272" s="12"/>
      <c r="DP272" s="12"/>
      <c r="DQ272" s="12"/>
      <c r="DR272" s="12"/>
      <c r="DS272" s="12"/>
      <c r="DT272" s="12"/>
      <c r="DU272" s="12"/>
      <c r="DV272" s="12"/>
      <c r="DW272" s="12"/>
      <c r="DX272" s="12"/>
      <c r="DY272" s="12"/>
      <c r="DZ272" s="12"/>
      <c r="EA272" s="12"/>
      <c r="EB272" s="12"/>
      <c r="EC272" s="12"/>
      <c r="ED272" s="12"/>
      <c r="EE272" s="12"/>
      <c r="EF272" s="12"/>
      <c r="EG272" s="12"/>
      <c r="EH272" s="12"/>
      <c r="EI272" s="12"/>
      <c r="EJ272" s="12"/>
      <c r="EK272" s="12"/>
      <c r="EL272" s="12"/>
      <c r="EM272" s="12"/>
      <c r="EN272" s="12"/>
      <c r="EO272" s="12"/>
      <c r="EP272" s="12"/>
      <c r="EQ272" s="12"/>
      <c r="ER272" s="12"/>
      <c r="ES272" s="12"/>
      <c r="ET272" s="12"/>
      <c r="EU272" s="12"/>
      <c r="EV272" s="12"/>
      <c r="EW272" s="12"/>
      <c r="EX272" s="12"/>
      <c r="EY272" s="12"/>
      <c r="EZ272" s="12"/>
      <c r="FA272" s="12"/>
      <c r="FB272" s="12"/>
      <c r="FC272" s="12"/>
      <c r="FD272" s="12"/>
      <c r="FE272" s="12"/>
    </row>
    <row r="273" spans="1:147" s="25" customFormat="1" ht="39.950000000000003"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2"/>
      <c r="AF273" s="12"/>
      <c r="AG273" s="12"/>
      <c r="AH273" s="12"/>
      <c r="AI273" s="12"/>
      <c r="AJ273" s="12"/>
      <c r="AK273" s="12"/>
      <c r="AL273" s="12"/>
      <c r="AM273" s="12"/>
      <c r="AN273" s="12"/>
      <c r="AO273" s="12"/>
      <c r="AP273" s="12"/>
      <c r="AQ273" s="12"/>
      <c r="AR273" s="12"/>
      <c r="AS273" s="78"/>
      <c r="AT273" s="78"/>
      <c r="AU273" s="78"/>
      <c r="AV273" s="78"/>
      <c r="AW273" s="78"/>
      <c r="AX273" s="78"/>
      <c r="AY273" s="78"/>
      <c r="AZ273" s="78"/>
      <c r="BA273" s="78"/>
      <c r="BB273" s="78"/>
      <c r="BC273" s="78"/>
      <c r="BD273" s="78"/>
      <c r="BE273" s="78"/>
      <c r="BF273" s="78"/>
      <c r="BG273" s="78"/>
      <c r="BH273" s="78"/>
      <c r="BI273" s="78"/>
      <c r="BJ273" s="78"/>
      <c r="BK273" s="78"/>
      <c r="BL273" s="78"/>
      <c r="BM273" s="78"/>
      <c r="BN273" s="78"/>
      <c r="BO273" s="78"/>
      <c r="BP273" s="12"/>
      <c r="BQ273" s="12"/>
      <c r="BR273" s="12"/>
      <c r="BS273" s="12"/>
      <c r="BT273" s="12"/>
      <c r="BU273" s="12"/>
      <c r="BV273" s="12"/>
      <c r="BW273" s="12"/>
      <c r="BX273" s="12"/>
      <c r="BY273" s="12"/>
      <c r="BZ273" s="12"/>
      <c r="CA273" s="12"/>
      <c r="CB273" s="12"/>
      <c r="CC273" s="12"/>
      <c r="CD273" s="12"/>
      <c r="CE273" s="12"/>
      <c r="CF273" s="12"/>
      <c r="CG273" s="12"/>
      <c r="CH273" s="12"/>
      <c r="CI273" s="12"/>
      <c r="CJ273" s="12"/>
      <c r="CK273" s="12"/>
      <c r="CL273" s="12"/>
      <c r="CM273" s="12"/>
      <c r="CN273" s="12"/>
      <c r="CO273" s="12"/>
      <c r="CP273" s="12"/>
      <c r="CQ273" s="12"/>
      <c r="CR273" s="12"/>
      <c r="CS273" s="12"/>
      <c r="CT273" s="12"/>
      <c r="CU273" s="12"/>
      <c r="CV273" s="12"/>
      <c r="CW273" s="12"/>
      <c r="CX273" s="12"/>
      <c r="CY273" s="12"/>
      <c r="CZ273" s="12"/>
      <c r="DA273" s="12"/>
      <c r="DB273" s="12"/>
      <c r="DC273" s="12"/>
      <c r="DD273" s="12"/>
      <c r="DE273" s="12"/>
      <c r="DF273" s="12"/>
      <c r="DG273" s="12"/>
      <c r="DH273" s="12"/>
      <c r="DI273" s="12"/>
      <c r="DJ273" s="12"/>
      <c r="DK273" s="12"/>
      <c r="DL273" s="12"/>
      <c r="DM273" s="12"/>
      <c r="DN273" s="12"/>
      <c r="DO273" s="12"/>
      <c r="DP273" s="12"/>
      <c r="DQ273" s="12"/>
      <c r="DR273" s="12"/>
      <c r="DS273" s="12"/>
      <c r="DT273" s="12"/>
      <c r="DU273" s="12"/>
      <c r="DV273" s="12"/>
      <c r="DW273" s="12"/>
      <c r="DX273" s="12"/>
      <c r="DY273" s="12"/>
      <c r="DZ273" s="12"/>
      <c r="EA273" s="12"/>
      <c r="EB273" s="12"/>
      <c r="EC273" s="12"/>
      <c r="ED273" s="12"/>
      <c r="EE273" s="12"/>
      <c r="EF273" s="12"/>
      <c r="EG273" s="12"/>
      <c r="EH273" s="12"/>
      <c r="EI273" s="12"/>
      <c r="EJ273" s="12"/>
      <c r="EK273" s="12"/>
      <c r="EL273" s="12"/>
      <c r="EM273" s="12"/>
      <c r="EN273" s="12"/>
      <c r="EO273" s="12"/>
      <c r="EP273" s="12"/>
      <c r="EQ273" s="12"/>
    </row>
    <row r="274" spans="1:147" s="25" customFormat="1" ht="39.950000000000003"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c r="AB274" s="13"/>
      <c r="AC274" s="13"/>
      <c r="AD274" s="13"/>
      <c r="AE274" s="12"/>
      <c r="AF274" s="12"/>
      <c r="AG274" s="12"/>
      <c r="AH274" s="12"/>
      <c r="AI274" s="12"/>
      <c r="AJ274" s="12"/>
      <c r="AK274" s="12"/>
      <c r="AL274" s="12"/>
      <c r="AM274" s="12"/>
      <c r="AN274" s="12"/>
      <c r="AO274" s="12"/>
      <c r="AP274" s="12"/>
      <c r="AQ274" s="12"/>
      <c r="AR274" s="12"/>
      <c r="AS274" s="12"/>
      <c r="AT274" s="12"/>
      <c r="AU274" s="12"/>
      <c r="AV274" s="12"/>
      <c r="AW274" s="12"/>
      <c r="AX274" s="12"/>
      <c r="AY274" s="12"/>
      <c r="AZ274" s="12"/>
      <c r="BA274" s="12"/>
      <c r="BB274" s="12"/>
      <c r="BC274" s="12"/>
      <c r="BD274" s="12"/>
      <c r="BE274" s="12"/>
      <c r="BF274" s="12"/>
      <c r="BG274" s="12"/>
      <c r="BH274" s="12"/>
      <c r="BI274" s="12"/>
      <c r="BJ274" s="12"/>
      <c r="BK274" s="12"/>
      <c r="BL274" s="12"/>
      <c r="BM274" s="12"/>
      <c r="BN274" s="12"/>
      <c r="BO274" s="12"/>
      <c r="BP274" s="12"/>
      <c r="BQ274" s="12"/>
      <c r="BR274" s="12"/>
      <c r="BS274" s="12"/>
      <c r="BT274" s="12"/>
      <c r="BU274" s="12"/>
      <c r="BV274" s="12"/>
      <c r="BW274" s="12"/>
      <c r="BX274" s="12"/>
      <c r="BY274" s="12"/>
      <c r="BZ274" s="12"/>
      <c r="CA274" s="12"/>
      <c r="CB274" s="12"/>
      <c r="CC274" s="12"/>
      <c r="CD274" s="12"/>
      <c r="CE274" s="12"/>
      <c r="CF274" s="12"/>
      <c r="CG274" s="12"/>
      <c r="CH274" s="12"/>
      <c r="CI274" s="12"/>
      <c r="CJ274" s="12"/>
      <c r="CK274" s="12"/>
      <c r="CL274" s="12"/>
      <c r="CM274" s="12"/>
      <c r="CN274" s="12"/>
      <c r="CO274" s="12"/>
      <c r="CP274" s="12"/>
      <c r="CQ274" s="12"/>
      <c r="CR274" s="12"/>
      <c r="CS274" s="12"/>
      <c r="CT274" s="12"/>
      <c r="CU274" s="12"/>
      <c r="CV274" s="12"/>
      <c r="CW274" s="12"/>
      <c r="CX274" s="12"/>
      <c r="CY274" s="12"/>
      <c r="CZ274" s="12"/>
      <c r="DA274" s="12"/>
      <c r="DB274" s="12"/>
      <c r="DC274" s="12"/>
      <c r="DD274" s="12"/>
      <c r="DE274" s="12"/>
      <c r="DF274" s="12"/>
      <c r="DG274" s="12"/>
      <c r="DH274" s="12"/>
      <c r="DI274" s="12"/>
      <c r="DJ274" s="12"/>
      <c r="DK274" s="12"/>
      <c r="DL274" s="12"/>
      <c r="DM274" s="12"/>
      <c r="DN274" s="12"/>
      <c r="DO274" s="12"/>
      <c r="DP274" s="12"/>
      <c r="DQ274" s="12"/>
      <c r="DR274" s="12"/>
      <c r="DS274" s="12"/>
      <c r="DT274" s="12"/>
      <c r="DU274" s="12"/>
      <c r="DV274" s="12"/>
      <c r="DW274" s="12"/>
      <c r="DX274" s="12"/>
      <c r="DY274" s="12"/>
      <c r="DZ274" s="12"/>
      <c r="EA274" s="12"/>
      <c r="EB274" s="12"/>
      <c r="EC274" s="12"/>
      <c r="ED274" s="12"/>
      <c r="EE274" s="12"/>
      <c r="EF274" s="12"/>
      <c r="EG274" s="12"/>
      <c r="EH274" s="12"/>
      <c r="EI274" s="12"/>
      <c r="EJ274" s="12"/>
      <c r="EK274" s="12"/>
      <c r="EL274" s="12"/>
      <c r="EM274" s="12"/>
      <c r="EN274" s="12"/>
      <c r="EO274" s="12"/>
      <c r="EP274" s="12"/>
      <c r="EQ274" s="12"/>
    </row>
    <row r="275" spans="1:147" s="25" customFormat="1" ht="39.950000000000003"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c r="AD275" s="13"/>
      <c r="AE275" s="12"/>
      <c r="AF275" s="12"/>
      <c r="AG275" s="12"/>
      <c r="AH275" s="12"/>
      <c r="AI275" s="12"/>
      <c r="AJ275" s="12"/>
      <c r="AK275" s="12"/>
      <c r="AL275" s="12"/>
      <c r="AM275" s="12"/>
      <c r="AN275" s="12"/>
      <c r="AO275" s="12"/>
      <c r="AP275" s="12"/>
      <c r="AQ275" s="12"/>
      <c r="AR275" s="12"/>
      <c r="AS275" s="12"/>
      <c r="AT275" s="12"/>
      <c r="AU275" s="12"/>
      <c r="AV275" s="12"/>
      <c r="AW275" s="12"/>
      <c r="AX275" s="12"/>
      <c r="AY275" s="12"/>
      <c r="AZ275" s="12"/>
      <c r="BA275" s="12"/>
      <c r="BB275" s="12"/>
      <c r="BC275" s="12"/>
      <c r="BD275" s="12"/>
      <c r="BE275" s="12"/>
      <c r="BF275" s="12"/>
      <c r="BG275" s="12"/>
      <c r="BH275" s="12"/>
      <c r="BI275" s="12"/>
      <c r="BJ275" s="12"/>
      <c r="BK275" s="12"/>
      <c r="BL275" s="12"/>
      <c r="BM275" s="12"/>
      <c r="BN275" s="12"/>
      <c r="BO275" s="12"/>
      <c r="BP275" s="12"/>
      <c r="BQ275" s="12"/>
      <c r="BR275" s="12"/>
      <c r="BS275" s="12"/>
      <c r="BT275" s="12"/>
      <c r="BU275" s="12"/>
      <c r="BV275" s="12"/>
      <c r="BW275" s="12"/>
      <c r="BX275" s="12"/>
      <c r="BY275" s="12"/>
      <c r="BZ275" s="12"/>
      <c r="CA275" s="12"/>
      <c r="CB275" s="12"/>
      <c r="CC275" s="12"/>
      <c r="CD275" s="12"/>
      <c r="CE275" s="12"/>
      <c r="CF275" s="12"/>
      <c r="CG275" s="12"/>
      <c r="CH275" s="12"/>
      <c r="CI275" s="12"/>
      <c r="CJ275" s="12"/>
      <c r="CK275" s="12"/>
      <c r="CL275" s="12"/>
      <c r="CM275" s="12"/>
      <c r="CN275" s="12"/>
      <c r="CO275" s="12"/>
      <c r="CP275" s="12"/>
      <c r="CQ275" s="12"/>
      <c r="CR275" s="12"/>
      <c r="CS275" s="12"/>
      <c r="CT275" s="12"/>
      <c r="CU275" s="12"/>
      <c r="CV275" s="12"/>
      <c r="CW275" s="12"/>
      <c r="CX275" s="12"/>
      <c r="CY275" s="12"/>
      <c r="CZ275" s="12"/>
      <c r="DA275" s="12"/>
      <c r="DB275" s="12"/>
      <c r="DC275" s="12"/>
      <c r="DD275" s="12"/>
      <c r="DE275" s="12"/>
      <c r="DF275" s="12"/>
      <c r="DG275" s="12"/>
      <c r="DH275" s="12"/>
      <c r="DI275" s="12"/>
      <c r="DJ275" s="12"/>
      <c r="DK275" s="12"/>
      <c r="DL275" s="12"/>
      <c r="DM275" s="12"/>
      <c r="DN275" s="12"/>
      <c r="DO275" s="12"/>
      <c r="DP275" s="12"/>
      <c r="DQ275" s="12"/>
      <c r="DR275" s="12"/>
      <c r="DS275" s="12"/>
      <c r="DT275" s="12"/>
      <c r="DU275" s="12"/>
      <c r="DV275" s="12"/>
      <c r="DW275" s="12"/>
      <c r="DX275" s="12"/>
      <c r="DY275" s="12"/>
      <c r="DZ275" s="12"/>
      <c r="EA275" s="12"/>
      <c r="EB275" s="12"/>
      <c r="EC275" s="12"/>
      <c r="ED275" s="12"/>
      <c r="EE275" s="12"/>
      <c r="EF275" s="12"/>
      <c r="EG275" s="12"/>
      <c r="EH275" s="12"/>
      <c r="EI275" s="12"/>
      <c r="EJ275" s="12"/>
      <c r="EK275" s="12"/>
      <c r="EL275" s="12"/>
      <c r="EM275" s="12"/>
      <c r="EN275" s="12"/>
      <c r="EO275" s="12"/>
      <c r="EP275" s="12"/>
      <c r="EQ275" s="12"/>
    </row>
    <row r="276" spans="1:147" s="25" customFormat="1" ht="39.950000000000003"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c r="BS276" s="12"/>
      <c r="BT276" s="12"/>
      <c r="BU276" s="12"/>
      <c r="BV276" s="12"/>
      <c r="BW276" s="12"/>
      <c r="BX276" s="12"/>
      <c r="BY276" s="12"/>
      <c r="BZ276" s="12"/>
      <c r="CA276" s="12"/>
      <c r="CB276" s="12"/>
      <c r="CC276" s="12"/>
      <c r="CD276" s="12"/>
      <c r="CE276" s="12"/>
      <c r="CF276" s="12"/>
      <c r="CG276" s="12"/>
      <c r="CH276" s="12"/>
      <c r="CI276" s="12"/>
      <c r="CJ276" s="12"/>
      <c r="CK276" s="12"/>
      <c r="CL276" s="12"/>
      <c r="CM276" s="12"/>
      <c r="CN276" s="12"/>
      <c r="CO276" s="12"/>
      <c r="CP276" s="12"/>
      <c r="CQ276" s="12"/>
      <c r="CR276" s="12"/>
      <c r="CS276" s="12"/>
      <c r="CT276" s="12"/>
      <c r="CU276" s="12"/>
      <c r="CV276" s="12"/>
      <c r="CW276" s="12"/>
      <c r="CX276" s="12"/>
      <c r="CY276" s="12"/>
      <c r="CZ276" s="12"/>
      <c r="DA276" s="12"/>
      <c r="DB276" s="12"/>
      <c r="DC276" s="12"/>
      <c r="DD276" s="12"/>
      <c r="DE276" s="12"/>
      <c r="DF276" s="12"/>
      <c r="DG276" s="12"/>
      <c r="DH276" s="12"/>
      <c r="DI276" s="12"/>
      <c r="DJ276" s="12"/>
      <c r="DK276" s="12"/>
      <c r="DL276" s="12"/>
      <c r="DM276" s="12"/>
      <c r="DN276" s="12"/>
      <c r="DO276" s="12"/>
      <c r="DP276" s="12"/>
      <c r="DQ276" s="12"/>
      <c r="DR276" s="12"/>
      <c r="DS276" s="12"/>
      <c r="DT276" s="12"/>
      <c r="DU276" s="12"/>
      <c r="DV276" s="12"/>
      <c r="DW276" s="12"/>
      <c r="DX276" s="12"/>
      <c r="DY276" s="12"/>
      <c r="DZ276" s="12"/>
      <c r="EA276" s="12"/>
      <c r="EB276" s="12"/>
      <c r="EC276" s="12"/>
      <c r="ED276" s="12"/>
      <c r="EE276" s="12"/>
      <c r="EF276" s="12"/>
      <c r="EG276" s="12"/>
      <c r="EH276" s="12"/>
      <c r="EI276" s="12"/>
      <c r="EJ276" s="12"/>
      <c r="EK276" s="12"/>
      <c r="EL276" s="12"/>
      <c r="EM276" s="12"/>
      <c r="EN276" s="12"/>
      <c r="EO276" s="12"/>
      <c r="EP276" s="12"/>
      <c r="EQ276" s="12"/>
    </row>
    <row r="277" spans="1:147" s="25" customFormat="1" ht="39.950000000000003"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c r="AD277" s="13"/>
      <c r="AE277" s="12"/>
      <c r="AF277" s="12"/>
      <c r="AG277" s="12"/>
      <c r="AH277" s="12"/>
      <c r="AI277" s="12"/>
      <c r="AJ277" s="12"/>
      <c r="AK277" s="12"/>
      <c r="AL277" s="12"/>
      <c r="AM277" s="12"/>
      <c r="AN277" s="12"/>
      <c r="AO277" s="12"/>
      <c r="AP277" s="12"/>
      <c r="AQ277" s="12"/>
      <c r="AR277" s="12"/>
      <c r="AS277" s="12"/>
      <c r="AT277" s="12"/>
      <c r="AU277" s="12"/>
      <c r="AV277" s="12"/>
      <c r="AW277" s="12"/>
      <c r="AX277" s="12"/>
      <c r="AY277" s="12"/>
      <c r="AZ277" s="12"/>
      <c r="BA277" s="12"/>
      <c r="BB277" s="12"/>
      <c r="BC277" s="12"/>
      <c r="BD277" s="12"/>
      <c r="BE277" s="12"/>
      <c r="BF277" s="12"/>
      <c r="BG277" s="12"/>
      <c r="BH277" s="12"/>
      <c r="BI277" s="12"/>
      <c r="BJ277" s="12"/>
      <c r="BK277" s="12"/>
      <c r="BL277" s="12"/>
      <c r="BM277" s="12"/>
      <c r="BN277" s="12"/>
      <c r="BO277" s="12"/>
      <c r="BP277" s="12"/>
      <c r="BQ277" s="12"/>
      <c r="BR277" s="12"/>
      <c r="BS277" s="12"/>
      <c r="BT277" s="12"/>
      <c r="BU277" s="12"/>
      <c r="BV277" s="12"/>
      <c r="BW277" s="12"/>
      <c r="BX277" s="12"/>
      <c r="BY277" s="12"/>
      <c r="BZ277" s="12"/>
      <c r="CA277" s="12"/>
      <c r="CB277" s="12"/>
      <c r="CC277" s="12"/>
      <c r="CD277" s="12"/>
      <c r="CE277" s="12"/>
      <c r="CF277" s="12"/>
      <c r="CG277" s="12"/>
      <c r="CH277" s="12"/>
      <c r="CI277" s="12"/>
      <c r="CJ277" s="12"/>
      <c r="CK277" s="12"/>
      <c r="CL277" s="12"/>
      <c r="CM277" s="12"/>
      <c r="CN277" s="12"/>
      <c r="CO277" s="12"/>
      <c r="CP277" s="12"/>
      <c r="CQ277" s="12"/>
      <c r="CR277" s="12"/>
      <c r="CS277" s="12"/>
      <c r="CT277" s="12"/>
      <c r="CU277" s="12"/>
      <c r="CV277" s="12"/>
      <c r="CW277" s="12"/>
      <c r="CX277" s="12"/>
      <c r="CY277" s="12"/>
      <c r="CZ277" s="12"/>
      <c r="DA277" s="12"/>
      <c r="DB277" s="12"/>
      <c r="DC277" s="12"/>
      <c r="DD277" s="12"/>
      <c r="DE277" s="12"/>
      <c r="DF277" s="12"/>
      <c r="DG277" s="12"/>
      <c r="DH277" s="12"/>
      <c r="DI277" s="12"/>
      <c r="DJ277" s="12"/>
      <c r="DK277" s="12"/>
      <c r="DL277" s="12"/>
      <c r="DM277" s="12"/>
      <c r="DN277" s="12"/>
      <c r="DO277" s="12"/>
      <c r="DP277" s="12"/>
      <c r="DQ277" s="12"/>
      <c r="DR277" s="12"/>
      <c r="DS277" s="12"/>
      <c r="DT277" s="12"/>
      <c r="DU277" s="12"/>
      <c r="DV277" s="12"/>
      <c r="DW277" s="12"/>
      <c r="DX277" s="12"/>
      <c r="DY277" s="12"/>
      <c r="DZ277" s="12"/>
      <c r="EA277" s="12"/>
      <c r="EB277" s="12"/>
      <c r="EC277" s="12"/>
      <c r="ED277" s="12"/>
      <c r="EE277" s="12"/>
      <c r="EF277" s="12"/>
      <c r="EG277" s="12"/>
      <c r="EH277" s="12"/>
      <c r="EI277" s="12"/>
      <c r="EJ277" s="12"/>
      <c r="EK277" s="12"/>
      <c r="EL277" s="12"/>
      <c r="EM277" s="12"/>
      <c r="EN277" s="12"/>
      <c r="EO277" s="12"/>
      <c r="EP277" s="12"/>
      <c r="EQ277" s="12"/>
    </row>
    <row r="278" spans="1:147" s="25" customFormat="1" ht="39.950000000000003"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2"/>
      <c r="AF278" s="12"/>
      <c r="AG278" s="12"/>
      <c r="AH278" s="12"/>
      <c r="AI278" s="12"/>
      <c r="AJ278" s="12"/>
      <c r="AK278" s="12"/>
      <c r="AL278" s="12"/>
      <c r="AM278" s="12"/>
      <c r="AN278" s="12"/>
      <c r="AO278" s="12"/>
      <c r="AP278" s="12"/>
      <c r="AQ278" s="12"/>
      <c r="AR278" s="12"/>
      <c r="AS278" s="12"/>
      <c r="AT278" s="12"/>
      <c r="AU278" s="12"/>
      <c r="AV278" s="12"/>
      <c r="AW278" s="12"/>
      <c r="AX278" s="12"/>
      <c r="AY278" s="12"/>
      <c r="AZ278" s="12"/>
      <c r="BA278" s="12"/>
      <c r="BB278" s="12"/>
      <c r="BC278" s="12"/>
      <c r="BD278" s="12"/>
      <c r="BE278" s="12"/>
      <c r="BF278" s="12"/>
      <c r="BG278" s="12"/>
      <c r="BH278" s="12"/>
      <c r="BI278" s="12"/>
      <c r="BJ278" s="12"/>
      <c r="BK278" s="12"/>
      <c r="BL278" s="12"/>
      <c r="BM278" s="12"/>
      <c r="BN278" s="12"/>
      <c r="BO278" s="12"/>
      <c r="BP278" s="12"/>
      <c r="BQ278" s="12"/>
      <c r="BR278" s="12"/>
      <c r="BS278" s="12"/>
      <c r="BT278" s="12"/>
      <c r="BU278" s="12"/>
      <c r="BV278" s="12"/>
      <c r="BW278" s="12"/>
      <c r="BX278" s="12"/>
      <c r="BY278" s="12"/>
      <c r="BZ278" s="12"/>
      <c r="CA278" s="12"/>
      <c r="CB278" s="12"/>
      <c r="CC278" s="12"/>
      <c r="CD278" s="12"/>
      <c r="CE278" s="12"/>
      <c r="CF278" s="12"/>
      <c r="CG278" s="12"/>
      <c r="CH278" s="12"/>
      <c r="CI278" s="12"/>
      <c r="CJ278" s="12"/>
      <c r="CK278" s="12"/>
      <c r="CL278" s="12"/>
      <c r="CM278" s="12"/>
      <c r="CN278" s="12"/>
      <c r="CO278" s="12"/>
      <c r="CP278" s="12"/>
      <c r="CQ278" s="12"/>
      <c r="CR278" s="12"/>
      <c r="CS278" s="12"/>
      <c r="CT278" s="12"/>
      <c r="CU278" s="12"/>
      <c r="CV278" s="12"/>
      <c r="CW278" s="12"/>
      <c r="CX278" s="12"/>
      <c r="CY278" s="12"/>
      <c r="CZ278" s="12"/>
      <c r="DA278" s="12"/>
      <c r="DB278" s="12"/>
      <c r="DC278" s="12"/>
      <c r="DD278" s="12"/>
      <c r="DE278" s="12"/>
      <c r="DF278" s="12"/>
      <c r="DG278" s="12"/>
      <c r="DH278" s="12"/>
      <c r="DI278" s="12"/>
      <c r="DJ278" s="12"/>
      <c r="DK278" s="12"/>
      <c r="DL278" s="12"/>
      <c r="DM278" s="12"/>
      <c r="DN278" s="12"/>
      <c r="DO278" s="12"/>
      <c r="DP278" s="12"/>
      <c r="DQ278" s="12"/>
      <c r="DR278" s="12"/>
      <c r="DS278" s="12"/>
      <c r="DT278" s="12"/>
      <c r="DU278" s="12"/>
      <c r="DV278" s="12"/>
      <c r="DW278" s="12"/>
      <c r="DX278" s="12"/>
      <c r="DY278" s="12"/>
      <c r="DZ278" s="12"/>
      <c r="EA278" s="12"/>
      <c r="EB278" s="12"/>
      <c r="EC278" s="12"/>
      <c r="ED278" s="12"/>
      <c r="EE278" s="12"/>
      <c r="EF278" s="12"/>
      <c r="EG278" s="12"/>
      <c r="EH278" s="12"/>
      <c r="EI278" s="12"/>
      <c r="EJ278" s="12"/>
      <c r="EK278" s="12"/>
      <c r="EL278" s="12"/>
      <c r="EM278" s="12"/>
      <c r="EN278" s="12"/>
      <c r="EO278" s="12"/>
      <c r="EP278" s="12"/>
      <c r="EQ278" s="12"/>
    </row>
    <row r="279" spans="1:147" s="25" customFormat="1" ht="39.950000000000003"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c r="AD279" s="13"/>
      <c r="AE279" s="12"/>
      <c r="AF279" s="12"/>
      <c r="AG279" s="12"/>
      <c r="AH279" s="12"/>
      <c r="AI279" s="12"/>
      <c r="AJ279" s="12"/>
      <c r="AK279" s="12"/>
      <c r="AL279" s="12"/>
      <c r="AM279" s="12"/>
      <c r="AN279" s="12"/>
      <c r="AO279" s="12"/>
      <c r="AP279" s="12"/>
      <c r="AQ279" s="12"/>
      <c r="AR279" s="12"/>
      <c r="AS279" s="12"/>
      <c r="AT279" s="12"/>
      <c r="AU279" s="12"/>
      <c r="AV279" s="12"/>
      <c r="AW279" s="12"/>
      <c r="AX279" s="12"/>
      <c r="AY279" s="12"/>
      <c r="AZ279" s="12"/>
      <c r="BA279" s="12"/>
      <c r="BB279" s="12"/>
      <c r="BC279" s="12"/>
      <c r="BD279" s="12"/>
      <c r="BE279" s="12"/>
      <c r="BF279" s="12"/>
      <c r="BG279" s="12"/>
      <c r="BH279" s="12"/>
      <c r="BI279" s="12"/>
      <c r="BJ279" s="12"/>
      <c r="BK279" s="12"/>
      <c r="BL279" s="12"/>
      <c r="BM279" s="12"/>
      <c r="BN279" s="12"/>
      <c r="BO279" s="12"/>
      <c r="BP279" s="12"/>
      <c r="BQ279" s="12"/>
      <c r="BR279" s="12"/>
      <c r="BS279" s="12"/>
      <c r="BT279" s="12"/>
      <c r="BU279" s="12"/>
      <c r="BV279" s="12"/>
      <c r="BW279" s="12"/>
      <c r="BX279" s="12"/>
      <c r="BY279" s="12"/>
      <c r="BZ279" s="12"/>
      <c r="CA279" s="12"/>
      <c r="CB279" s="12"/>
      <c r="CC279" s="12"/>
      <c r="CD279" s="12"/>
      <c r="CE279" s="12"/>
      <c r="CF279" s="12"/>
      <c r="CG279" s="12"/>
      <c r="CH279" s="12"/>
      <c r="CI279" s="12"/>
      <c r="CJ279" s="12"/>
      <c r="CK279" s="12"/>
      <c r="CL279" s="12"/>
      <c r="CM279" s="12"/>
      <c r="CN279" s="12"/>
      <c r="CO279" s="12"/>
      <c r="CP279" s="12"/>
      <c r="CQ279" s="12"/>
      <c r="CR279" s="12"/>
      <c r="CS279" s="12"/>
      <c r="CT279" s="12"/>
      <c r="CU279" s="12"/>
      <c r="CV279" s="12"/>
      <c r="CW279" s="12"/>
      <c r="CX279" s="12"/>
      <c r="CY279" s="12"/>
      <c r="CZ279" s="12"/>
      <c r="DA279" s="12"/>
      <c r="DB279" s="12"/>
      <c r="DC279" s="12"/>
      <c r="DD279" s="12"/>
      <c r="DE279" s="12"/>
      <c r="DF279" s="12"/>
      <c r="DG279" s="12"/>
      <c r="DH279" s="12"/>
      <c r="DI279" s="12"/>
      <c r="DJ279" s="12"/>
      <c r="DK279" s="12"/>
      <c r="DL279" s="12"/>
      <c r="DM279" s="12"/>
      <c r="DN279" s="12"/>
      <c r="DO279" s="12"/>
      <c r="DP279" s="12"/>
      <c r="DQ279" s="12"/>
      <c r="DR279" s="12"/>
      <c r="DS279" s="12"/>
      <c r="DT279" s="12"/>
      <c r="DU279" s="12"/>
      <c r="DV279" s="12"/>
      <c r="DW279" s="12"/>
      <c r="DX279" s="12"/>
      <c r="DY279" s="12"/>
      <c r="DZ279" s="12"/>
      <c r="EA279" s="12"/>
      <c r="EB279" s="12"/>
      <c r="EC279" s="12"/>
      <c r="ED279" s="12"/>
      <c r="EE279" s="12"/>
      <c r="EF279" s="12"/>
      <c r="EG279" s="12"/>
      <c r="EH279" s="12"/>
      <c r="EI279" s="12"/>
      <c r="EJ279" s="12"/>
      <c r="EK279" s="12"/>
      <c r="EL279" s="12"/>
      <c r="EM279" s="12"/>
      <c r="EN279" s="12"/>
      <c r="EO279" s="12"/>
      <c r="EP279" s="12"/>
      <c r="EQ279" s="12"/>
    </row>
    <row r="280" spans="1:147" s="25" customFormat="1" ht="39.950000000000003"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c r="AA280" s="13"/>
      <c r="AB280" s="13"/>
      <c r="AC280" s="13"/>
      <c r="AD280" s="13"/>
      <c r="AE280" s="13"/>
      <c r="AF280" s="13"/>
      <c r="AG280" s="13"/>
      <c r="AH280" s="13"/>
      <c r="AI280" s="13"/>
      <c r="AJ280" s="13"/>
      <c r="AK280" s="13"/>
      <c r="AL280" s="13"/>
      <c r="AM280" s="13"/>
      <c r="AN280" s="13"/>
      <c r="AO280" s="13"/>
      <c r="AP280" s="13"/>
      <c r="AQ280" s="13"/>
      <c r="AR280" s="13"/>
      <c r="AS280" s="12"/>
      <c r="AT280" s="12"/>
      <c r="AU280" s="12"/>
      <c r="AV280" s="12"/>
      <c r="AW280" s="12"/>
      <c r="AX280" s="12"/>
      <c r="AY280" s="12"/>
      <c r="AZ280" s="12"/>
      <c r="BA280" s="12"/>
      <c r="BB280" s="12"/>
      <c r="BC280" s="12"/>
      <c r="BD280" s="12"/>
      <c r="BE280" s="12"/>
      <c r="BF280" s="12"/>
      <c r="BG280" s="12"/>
      <c r="BH280" s="12"/>
      <c r="BI280" s="12"/>
      <c r="BJ280" s="12"/>
      <c r="BK280" s="12"/>
      <c r="BL280" s="12"/>
      <c r="BM280" s="12"/>
      <c r="BN280" s="12"/>
      <c r="BO280" s="12"/>
      <c r="BP280" s="12"/>
      <c r="BQ280" s="12"/>
      <c r="BR280" s="12"/>
      <c r="BS280" s="12"/>
      <c r="BT280" s="12"/>
      <c r="BU280" s="12"/>
      <c r="BV280" s="12"/>
      <c r="BW280" s="12"/>
      <c r="BX280" s="12"/>
      <c r="BY280" s="12"/>
      <c r="BZ280" s="12"/>
      <c r="CA280" s="12"/>
      <c r="CB280" s="12"/>
      <c r="CC280" s="12"/>
      <c r="CD280" s="12"/>
      <c r="CE280" s="12"/>
      <c r="CF280" s="12"/>
      <c r="CG280" s="12"/>
      <c r="CH280" s="12"/>
      <c r="CI280" s="12"/>
      <c r="CJ280" s="12"/>
      <c r="CK280" s="12"/>
      <c r="CL280" s="12"/>
      <c r="CM280" s="12"/>
      <c r="CN280" s="12"/>
      <c r="CO280" s="12"/>
      <c r="CP280" s="12"/>
      <c r="CQ280" s="12"/>
      <c r="CR280" s="12"/>
      <c r="CS280" s="12"/>
      <c r="CT280" s="12"/>
      <c r="CU280" s="12"/>
      <c r="CV280" s="12"/>
      <c r="CW280" s="12"/>
      <c r="CX280" s="12"/>
      <c r="CY280" s="12"/>
      <c r="CZ280" s="12"/>
      <c r="DA280" s="12"/>
      <c r="DB280" s="12"/>
      <c r="DC280" s="12"/>
      <c r="DD280" s="12"/>
      <c r="DE280" s="12"/>
      <c r="DF280" s="12"/>
      <c r="DG280" s="12"/>
      <c r="DH280" s="12"/>
      <c r="DI280" s="12"/>
      <c r="DJ280" s="12"/>
      <c r="DK280" s="12"/>
      <c r="DL280" s="12"/>
      <c r="DM280" s="12"/>
      <c r="DN280" s="12"/>
      <c r="DO280" s="12"/>
      <c r="DP280" s="12"/>
      <c r="DQ280" s="12"/>
      <c r="DR280" s="12"/>
      <c r="DS280" s="12"/>
      <c r="DT280" s="12"/>
      <c r="DU280" s="12"/>
      <c r="DV280" s="12"/>
      <c r="DW280" s="12"/>
      <c r="DX280" s="12"/>
      <c r="DY280" s="12"/>
      <c r="DZ280" s="12"/>
      <c r="EA280" s="12"/>
      <c r="EB280" s="12"/>
      <c r="EC280" s="12"/>
      <c r="ED280" s="12"/>
      <c r="EE280" s="12"/>
      <c r="EF280" s="12"/>
      <c r="EG280" s="12"/>
      <c r="EH280" s="12"/>
      <c r="EI280" s="12"/>
      <c r="EJ280" s="12"/>
      <c r="EK280" s="12"/>
      <c r="EL280" s="12"/>
      <c r="EM280" s="12"/>
      <c r="EN280" s="12"/>
      <c r="EO280" s="12"/>
      <c r="EP280" s="12"/>
      <c r="EQ280" s="12"/>
    </row>
  </sheetData>
  <mergeCells count="17">
    <mergeCell ref="H202:H207"/>
    <mergeCell ref="H208:H210"/>
    <mergeCell ref="H217:H220"/>
    <mergeCell ref="H266:H272"/>
    <mergeCell ref="H52:H54"/>
    <mergeCell ref="A1:H1"/>
    <mergeCell ref="A201:B201"/>
    <mergeCell ref="A166:B166"/>
    <mergeCell ref="A119:B119"/>
    <mergeCell ref="A52:A53"/>
    <mergeCell ref="A66:A67"/>
    <mergeCell ref="A30:A31"/>
    <mergeCell ref="A190:B190"/>
    <mergeCell ref="A183:B183"/>
    <mergeCell ref="H137:H142"/>
    <mergeCell ref="H143:H146"/>
    <mergeCell ref="H5:H9"/>
  </mergeCells>
  <pageMargins left="0.23622047244094491" right="0.23622047244094491" top="0.74803149606299213" bottom="0.74803149606299213" header="0.31496062992125984" footer="0.31496062992125984"/>
  <pageSetup paperSize="8" scale="60" fitToHeight="0" orientation="landscape" r:id="rId1"/>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ALLEGATO TECNICO</vt:lpstr>
      <vt:lpstr>'ALLEGATO TECNICO'!Area_stampa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reparto</dc:creator>
  <cp:lastModifiedBy>Maria Anchini</cp:lastModifiedBy>
  <cp:lastPrinted>2024-09-13T07:05:03Z</cp:lastPrinted>
  <dcterms:created xsi:type="dcterms:W3CDTF">2023-08-03T10:48:26Z</dcterms:created>
  <dcterms:modified xsi:type="dcterms:W3CDTF">2024-09-25T08:43:38Z</dcterms:modified>
</cp:coreProperties>
</file>