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PE" sheetId="3" r:id="rId1"/>
    <sheet name="Abruzzo" sheetId="7" r:id="rId2"/>
  </sheets>
  <calcPr calcId="145621"/>
</workbook>
</file>

<file path=xl/calcChain.xml><?xml version="1.0" encoding="utf-8"?>
<calcChain xmlns="http://schemas.openxmlformats.org/spreadsheetml/2006/main">
  <c r="F3" i="3" l="1"/>
  <c r="F22" i="3" s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</calcChain>
</file>

<file path=xl/sharedStrings.xml><?xml version="1.0" encoding="utf-8"?>
<sst xmlns="http://schemas.openxmlformats.org/spreadsheetml/2006/main" count="173" uniqueCount="110">
  <si>
    <t>A-EL</t>
  </si>
  <si>
    <t>ASPIRATORI ELETTRICI</t>
  </si>
  <si>
    <t>No</t>
  </si>
  <si>
    <t>CAL</t>
  </si>
  <si>
    <t>CALZARI/SOVRASCARPE</t>
  </si>
  <si>
    <t>Si</t>
  </si>
  <si>
    <t>CAM-L</t>
  </si>
  <si>
    <t>CAMICI CHIRURGICI  tipo art. 7696C
taglia L</t>
  </si>
  <si>
    <t>CAM-XL</t>
  </si>
  <si>
    <t>CAMICI CHIRURGICI  tipo art. 7697C
taglia XL</t>
  </si>
  <si>
    <t>CAM-ML</t>
  </si>
  <si>
    <t>CAMICI IMPERMEABILI A MANICHE LUNGHE</t>
  </si>
  <si>
    <t>CAM-DPI</t>
  </si>
  <si>
    <t xml:space="preserve">CAMICI IMPERMEABILI DPI terza categoria   suddivise nelle diverse taglie in proporzione 
   L  20% - XL 40% - XXL 40% </t>
  </si>
  <si>
    <t>C-NIV</t>
  </si>
  <si>
    <t>CASCHI NIV</t>
  </si>
  <si>
    <t>CMON</t>
  </si>
  <si>
    <t>CENTRALI DI MONITORAGGIO</t>
  </si>
  <si>
    <t>CCOPR</t>
  </si>
  <si>
    <t>CUFFIE COPRICAPO</t>
  </si>
  <si>
    <t>DIS-CPAP</t>
  </si>
  <si>
    <t>DISPOSITIVI CPAP</t>
  </si>
  <si>
    <t>ECOTP</t>
  </si>
  <si>
    <t>ECOTOMOGRAFI Portatili</t>
  </si>
  <si>
    <t>GU-LAT</t>
  </si>
  <si>
    <t>GUANTI in LATTICE</t>
  </si>
  <si>
    <t>GU-NIT</t>
  </si>
  <si>
    <t>GUANTI in NITRILE (SINGOLI)</t>
  </si>
  <si>
    <t>GU-VIN</t>
  </si>
  <si>
    <t>GUANTI in VINILE</t>
  </si>
  <si>
    <t>KIT-VAS</t>
  </si>
  <si>
    <t>KIT DI ACCESSO VASCOLARE</t>
  </si>
  <si>
    <t>KIT-COV</t>
  </si>
  <si>
    <t>KIT DIAGNOSTICI PER CORONAVIRUS</t>
  </si>
  <si>
    <t>LAR-IND</t>
  </si>
  <si>
    <t>LARINGOSCOPIO PER LARINGOSCOPIA INDIRETTA</t>
  </si>
  <si>
    <t>LET-TIR</t>
  </si>
  <si>
    <t>LETTI PER TERAPIA INTENSIVA /RIANIMAZIONE</t>
  </si>
  <si>
    <t>MAS-TF</t>
  </si>
  <si>
    <t>MASCHERE “TOTAL FACE” E ORONASALI DA NIV</t>
  </si>
  <si>
    <t>MAS-VEN</t>
  </si>
  <si>
    <t>MASCHERE TIPO VENTURI</t>
  </si>
  <si>
    <t>MAS-CH</t>
  </si>
  <si>
    <t>MASCHERINE CHIRURGICHE</t>
  </si>
  <si>
    <t>MAS-FFP2</t>
  </si>
  <si>
    <t>MASCHERINE FFP2</t>
  </si>
  <si>
    <t>MAS-FFP3</t>
  </si>
  <si>
    <t>MASCHERINE FFP3</t>
  </si>
  <si>
    <t>MOD-ISO</t>
  </si>
  <si>
    <t>MODULO ISOLAMENTO</t>
  </si>
  <si>
    <t>MON-CMON</t>
  </si>
  <si>
    <t>MONITOR CON CENTRALI DI MONITORAGGIO</t>
  </si>
  <si>
    <t>MON-MULT</t>
  </si>
  <si>
    <t>MONITOR multiparametrici</t>
  </si>
  <si>
    <t>MON-TDEF</t>
  </si>
  <si>
    <t>MONITOR MULTIPARAMETRICO DA TRASPORTO CON POSSIBILITA’ DI DEFIBRILLAZIONE</t>
  </si>
  <si>
    <t>OCC-P</t>
  </si>
  <si>
    <t>OCCHIALI PROTETTIVI</t>
  </si>
  <si>
    <t>OCC-PM</t>
  </si>
  <si>
    <t>OCCHIALI PROTETTIVI MODELLO A MASCHERA</t>
  </si>
  <si>
    <t>PMP-P</t>
  </si>
  <si>
    <t>POMPA PERISTALTICA</t>
  </si>
  <si>
    <t>PMP-S</t>
  </si>
  <si>
    <t>POMPE SIRINGA</t>
  </si>
  <si>
    <t>SAS-MON</t>
  </si>
  <si>
    <t>SISTEMO DI ASPIRAZIONE MONOUSO A CIRCOLO CHIUSO, MISURE ADULTO E PEDIATRICO</t>
  </si>
  <si>
    <t>TAM-R</t>
  </si>
  <si>
    <t>TAMPONI PER CAMPIONI RINOFARINGEI</t>
  </si>
  <si>
    <t>TERM-L</t>
  </si>
  <si>
    <t>TERMOMETRI LASER PER MISURAZIONE TEMPERATURA</t>
  </si>
  <si>
    <t>TUB-END</t>
  </si>
  <si>
    <t>TUBI ENDOTRACHEALI</t>
  </si>
  <si>
    <t>TUT-PRO</t>
  </si>
  <si>
    <t>TUTE di PROTEZIONE</t>
  </si>
  <si>
    <t>UMID</t>
  </si>
  <si>
    <t>UMIDIFICATORE</t>
  </si>
  <si>
    <t>VENT-TI</t>
  </si>
  <si>
    <t>Ventilatori polmonari ad alta complessità per terapia intensiva (aria compressa)</t>
  </si>
  <si>
    <t>VENT-SI</t>
  </si>
  <si>
    <t>Ventilatori polmonari per terapia sub-intensiva (turbina)</t>
  </si>
  <si>
    <t>VIS-PRO</t>
  </si>
  <si>
    <t>VISIERE di PROTEZIONE</t>
  </si>
  <si>
    <t xml:space="preserve">Codice </t>
  </si>
  <si>
    <t>Prodotto</t>
  </si>
  <si>
    <t xml:space="preserve">Consumabile </t>
  </si>
  <si>
    <t>Giacenza giornaliera ore 12</t>
  </si>
  <si>
    <t>Fabbisogno giornaliero stimato</t>
  </si>
  <si>
    <t>TUTE DI PROTEZIONE</t>
  </si>
  <si>
    <t>CAMICI CHIRURGICI 
taglia L</t>
  </si>
  <si>
    <t>CAMICI CHIRURGICI 
taglia XL</t>
  </si>
  <si>
    <t>GRUPPI</t>
  </si>
  <si>
    <t>CAPPELLINO A SCAFANDRO CON PROTEZIONE DEL COLLO  E DELLA TESTA</t>
  </si>
  <si>
    <t xml:space="preserve">GUANTI LUNGHI DPI DI III CTG LUNGHEZZA 400 MM (M, L, XL) </t>
  </si>
  <si>
    <t>OCCHIALI PROTETTIVI MODELLO A MASCHERA - INDOSSABILI SOPRA OCCHIALI DA VISTA</t>
  </si>
  <si>
    <t>valore complessivo stimato</t>
  </si>
  <si>
    <t>unità di misura</t>
  </si>
  <si>
    <t>paio</t>
  </si>
  <si>
    <t>pz</t>
  </si>
  <si>
    <t>pz singolo</t>
  </si>
  <si>
    <t>CODICE PRODOTTO OFFERTO</t>
  </si>
  <si>
    <t>PREZZO NITARIO</t>
  </si>
  <si>
    <t>K3gg</t>
  </si>
  <si>
    <t>K7gg</t>
  </si>
  <si>
    <t>K15gg</t>
  </si>
  <si>
    <t>K45gg</t>
  </si>
  <si>
    <t>NUMERO PRODOTTI DISPONIBILI ENTRO:</t>
  </si>
  <si>
    <t>SCHEMA DELL'OFFERTA ECONOMICA</t>
  </si>
  <si>
    <t>Fabbisogno stimato ASL Pescara, sino al 31 luglio 202O</t>
  </si>
  <si>
    <t>prezzi unitari - (soggetti a ribasso)</t>
  </si>
  <si>
    <t>DENOMINAZIONE  PRODOTTO OFFERTO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</si>
</sst>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0" fontId="2" fillId="3" borderId="1" xfId="0" applyFont="1" applyFill="1" applyBorder="1"/>
    <xf numFmtId="0" fontId="0" fillId="3" borderId="1" xfId="0" applyFill="1" applyBorder="1"/>
    <xf numFmtId="0" fontId="2" fillId="3" borderId="1" xfId="0" applyFont="1" applyFill="1" applyBorder="1" applyAlignment="1">
      <alignment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44" fontId="1" fillId="0" borderId="1" xfId="2" applyFont="1" applyFill="1" applyBorder="1" applyAlignment="1">
      <alignment horizontal="center" vertical="center" wrapText="1"/>
    </xf>
    <xf numFmtId="44" fontId="0" fillId="0" borderId="0" xfId="2" applyFont="1" applyFill="1" applyAlignment="1">
      <alignment horizontal="center" vertical="center" wrapText="1"/>
    </xf>
    <xf numFmtId="44" fontId="0" fillId="0" borderId="1" xfId="2" applyFont="1" applyFill="1" applyBorder="1" applyAlignment="1">
      <alignment horizontal="center" vertical="center" wrapText="1"/>
    </xf>
    <xf numFmtId="44" fontId="0" fillId="0" borderId="2" xfId="2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showGridLines="0" tabSelected="1" topLeftCell="C16" workbookViewId="0">
      <selection activeCell="O2" sqref="O2"/>
    </sheetView>
  </sheetViews>
  <sheetFormatPr defaultColWidth="9.7109375" defaultRowHeight="15" x14ac:dyDescent="0.25"/>
  <cols>
    <col min="1" max="1" width="9.7109375" style="11"/>
    <col min="2" max="3" width="17.85546875" style="11" customWidth="1"/>
    <col min="4" max="4" width="18.140625" style="11" customWidth="1"/>
    <col min="5" max="5" width="14.5703125" style="14" customWidth="1"/>
    <col min="6" max="6" width="17" style="11" customWidth="1"/>
    <col min="7" max="7" width="14.28515625" style="11" customWidth="1"/>
    <col min="8" max="8" width="12" style="11" customWidth="1"/>
    <col min="9" max="16384" width="9.7109375" style="11"/>
  </cols>
  <sheetData>
    <row r="1" spans="1:13" ht="54.75" customHeight="1" x14ac:dyDescent="0.25">
      <c r="A1" s="23" t="s">
        <v>106</v>
      </c>
      <c r="B1" s="23"/>
      <c r="C1" s="23"/>
      <c r="D1" s="23"/>
      <c r="E1" s="23"/>
      <c r="F1" s="23"/>
      <c r="G1" s="23"/>
      <c r="H1" s="23"/>
      <c r="I1" s="24"/>
      <c r="J1" s="22" t="s">
        <v>105</v>
      </c>
      <c r="K1" s="22"/>
      <c r="L1" s="22"/>
      <c r="M1" s="22"/>
    </row>
    <row r="2" spans="1:13" ht="93" customHeight="1" x14ac:dyDescent="0.25">
      <c r="A2" s="10" t="s">
        <v>90</v>
      </c>
      <c r="B2" s="8" t="s">
        <v>83</v>
      </c>
      <c r="C2" s="17" t="s">
        <v>95</v>
      </c>
      <c r="D2" s="8" t="s">
        <v>107</v>
      </c>
      <c r="E2" s="13" t="s">
        <v>108</v>
      </c>
      <c r="F2" s="8" t="s">
        <v>94</v>
      </c>
      <c r="G2" s="20" t="s">
        <v>109</v>
      </c>
      <c r="H2" s="20" t="s">
        <v>99</v>
      </c>
      <c r="I2" s="20" t="s">
        <v>100</v>
      </c>
      <c r="J2" s="21" t="s">
        <v>101</v>
      </c>
      <c r="K2" s="21" t="s">
        <v>102</v>
      </c>
      <c r="L2" s="21" t="s">
        <v>103</v>
      </c>
      <c r="M2" s="21" t="s">
        <v>104</v>
      </c>
    </row>
    <row r="3" spans="1:13" ht="30" x14ac:dyDescent="0.25">
      <c r="A3" s="10">
        <v>1</v>
      </c>
      <c r="B3" s="9" t="s">
        <v>4</v>
      </c>
      <c r="C3" s="9" t="s">
        <v>96</v>
      </c>
      <c r="D3" s="12">
        <v>200000</v>
      </c>
      <c r="E3" s="15">
        <v>7</v>
      </c>
      <c r="F3" s="15">
        <f>D3*E3</f>
        <v>1400000</v>
      </c>
      <c r="G3" s="10"/>
      <c r="H3" s="10"/>
      <c r="I3" s="10"/>
      <c r="J3" s="19"/>
      <c r="K3" s="18"/>
      <c r="L3" s="18"/>
      <c r="M3" s="18"/>
    </row>
    <row r="4" spans="1:13" ht="45" x14ac:dyDescent="0.25">
      <c r="A4" s="10">
        <v>2</v>
      </c>
      <c r="B4" s="9" t="s">
        <v>88</v>
      </c>
      <c r="C4" s="9" t="s">
        <v>97</v>
      </c>
      <c r="D4" s="12">
        <v>40000</v>
      </c>
      <c r="E4" s="15">
        <v>4</v>
      </c>
      <c r="F4" s="15">
        <f t="shared" ref="F4:F21" si="0">D4*E4</f>
        <v>160000</v>
      </c>
      <c r="G4" s="10"/>
      <c r="H4" s="10"/>
      <c r="I4" s="10"/>
      <c r="J4" s="19"/>
      <c r="K4" s="18"/>
      <c r="L4" s="18"/>
      <c r="M4" s="18"/>
    </row>
    <row r="5" spans="1:13" ht="45" x14ac:dyDescent="0.25">
      <c r="A5" s="10">
        <v>3</v>
      </c>
      <c r="B5" s="9" t="s">
        <v>89</v>
      </c>
      <c r="C5" s="9" t="s">
        <v>97</v>
      </c>
      <c r="D5" s="12">
        <v>60000</v>
      </c>
      <c r="E5" s="15">
        <v>4</v>
      </c>
      <c r="F5" s="15">
        <f t="shared" si="0"/>
        <v>240000</v>
      </c>
      <c r="G5" s="10"/>
      <c r="H5" s="10"/>
      <c r="I5" s="10"/>
      <c r="J5" s="19"/>
      <c r="K5" s="18"/>
      <c r="L5" s="18"/>
      <c r="M5" s="18"/>
    </row>
    <row r="6" spans="1:13" ht="45" x14ac:dyDescent="0.25">
      <c r="A6" s="10">
        <v>4</v>
      </c>
      <c r="B6" s="9" t="s">
        <v>11</v>
      </c>
      <c r="C6" s="9"/>
      <c r="D6" s="12">
        <v>30000</v>
      </c>
      <c r="E6" s="15">
        <v>3.5</v>
      </c>
      <c r="F6" s="15">
        <f t="shared" si="0"/>
        <v>105000</v>
      </c>
      <c r="G6" s="10"/>
      <c r="H6" s="10"/>
      <c r="I6" s="10"/>
      <c r="J6" s="19"/>
      <c r="K6" s="18"/>
      <c r="L6" s="18"/>
      <c r="M6" s="18"/>
    </row>
    <row r="7" spans="1:13" ht="120" x14ac:dyDescent="0.25">
      <c r="A7" s="10">
        <v>5</v>
      </c>
      <c r="B7" s="9" t="s">
        <v>13</v>
      </c>
      <c r="C7" s="9"/>
      <c r="D7" s="12">
        <v>50000</v>
      </c>
      <c r="E7" s="15">
        <v>5</v>
      </c>
      <c r="F7" s="15">
        <f t="shared" si="0"/>
        <v>250000</v>
      </c>
      <c r="G7" s="10"/>
      <c r="H7" s="10"/>
      <c r="I7" s="10"/>
      <c r="J7" s="19"/>
      <c r="K7" s="18"/>
      <c r="L7" s="18"/>
      <c r="M7" s="18"/>
    </row>
    <row r="8" spans="1:13" ht="30" x14ac:dyDescent="0.25">
      <c r="A8" s="10">
        <v>6</v>
      </c>
      <c r="B8" s="9" t="s">
        <v>19</v>
      </c>
      <c r="C8" s="9"/>
      <c r="D8" s="12">
        <v>100000</v>
      </c>
      <c r="E8" s="15">
        <v>0.03</v>
      </c>
      <c r="F8" s="15">
        <f t="shared" si="0"/>
        <v>3000</v>
      </c>
      <c r="G8" s="10"/>
      <c r="H8" s="10"/>
      <c r="I8" s="10"/>
      <c r="J8" s="19"/>
      <c r="K8" s="18"/>
      <c r="L8" s="18"/>
      <c r="M8" s="18"/>
    </row>
    <row r="9" spans="1:13" x14ac:dyDescent="0.25">
      <c r="A9" s="10">
        <v>7</v>
      </c>
      <c r="B9" s="10" t="s">
        <v>25</v>
      </c>
      <c r="C9" s="10"/>
      <c r="D9" s="12">
        <v>200000</v>
      </c>
      <c r="E9" s="15">
        <v>0.06</v>
      </c>
      <c r="F9" s="15">
        <f t="shared" si="0"/>
        <v>12000</v>
      </c>
      <c r="G9" s="10"/>
      <c r="H9" s="10"/>
      <c r="I9" s="10"/>
    </row>
    <row r="10" spans="1:13" ht="30" x14ac:dyDescent="0.25">
      <c r="A10" s="10">
        <v>8</v>
      </c>
      <c r="B10" s="10" t="s">
        <v>27</v>
      </c>
      <c r="C10" s="10" t="s">
        <v>98</v>
      </c>
      <c r="D10" s="12">
        <v>300000</v>
      </c>
      <c r="E10" s="15">
        <v>0.05</v>
      </c>
      <c r="F10" s="15">
        <f t="shared" si="0"/>
        <v>15000</v>
      </c>
      <c r="G10" s="10"/>
      <c r="H10" s="10"/>
      <c r="I10" s="10"/>
    </row>
    <row r="11" spans="1:13" x14ac:dyDescent="0.25">
      <c r="A11" s="10">
        <v>9</v>
      </c>
      <c r="B11" s="10" t="s">
        <v>29</v>
      </c>
      <c r="C11" s="10" t="s">
        <v>98</v>
      </c>
      <c r="D11" s="12">
        <v>300000</v>
      </c>
      <c r="E11" s="15">
        <v>0.15</v>
      </c>
      <c r="F11" s="15">
        <f t="shared" si="0"/>
        <v>45000</v>
      </c>
      <c r="G11" s="10"/>
      <c r="H11" s="10"/>
      <c r="I11" s="10"/>
    </row>
    <row r="12" spans="1:13" ht="30" x14ac:dyDescent="0.25">
      <c r="A12" s="10">
        <v>10</v>
      </c>
      <c r="B12" s="10" t="s">
        <v>43</v>
      </c>
      <c r="C12" s="10"/>
      <c r="D12" s="12">
        <v>200000</v>
      </c>
      <c r="E12" s="15">
        <v>0.8</v>
      </c>
      <c r="F12" s="15">
        <f t="shared" si="0"/>
        <v>160000</v>
      </c>
      <c r="G12" s="10"/>
      <c r="H12" s="10"/>
      <c r="I12" s="10"/>
    </row>
    <row r="13" spans="1:13" x14ac:dyDescent="0.25">
      <c r="A13" s="10">
        <v>11</v>
      </c>
      <c r="B13" s="10" t="s">
        <v>45</v>
      </c>
      <c r="C13" s="10" t="s">
        <v>97</v>
      </c>
      <c r="D13" s="12">
        <v>120000</v>
      </c>
      <c r="E13" s="15">
        <v>5</v>
      </c>
      <c r="F13" s="15">
        <f t="shared" si="0"/>
        <v>600000</v>
      </c>
      <c r="G13" s="10"/>
      <c r="H13" s="10"/>
      <c r="I13" s="10"/>
    </row>
    <row r="14" spans="1:13" x14ac:dyDescent="0.25">
      <c r="A14" s="10">
        <v>12</v>
      </c>
      <c r="B14" s="10" t="s">
        <v>47</v>
      </c>
      <c r="C14" s="10" t="s">
        <v>97</v>
      </c>
      <c r="D14" s="12">
        <v>90000</v>
      </c>
      <c r="E14" s="15">
        <v>6</v>
      </c>
      <c r="F14" s="15">
        <f t="shared" si="0"/>
        <v>540000</v>
      </c>
      <c r="G14" s="10"/>
      <c r="H14" s="10"/>
      <c r="I14" s="10"/>
    </row>
    <row r="15" spans="1:13" ht="30" x14ac:dyDescent="0.25">
      <c r="A15" s="10">
        <v>13</v>
      </c>
      <c r="B15" s="10" t="s">
        <v>57</v>
      </c>
      <c r="C15" s="10" t="s">
        <v>97</v>
      </c>
      <c r="D15" s="12">
        <v>5000</v>
      </c>
      <c r="E15" s="15">
        <v>8</v>
      </c>
      <c r="F15" s="15">
        <f t="shared" si="0"/>
        <v>40000</v>
      </c>
      <c r="G15" s="10"/>
      <c r="H15" s="10"/>
      <c r="I15" s="10"/>
    </row>
    <row r="16" spans="1:13" ht="105" x14ac:dyDescent="0.25">
      <c r="A16" s="10">
        <v>14</v>
      </c>
      <c r="B16" s="10" t="s">
        <v>93</v>
      </c>
      <c r="C16" s="10" t="s">
        <v>97</v>
      </c>
      <c r="D16" s="12">
        <v>5000</v>
      </c>
      <c r="E16" s="15">
        <v>10</v>
      </c>
      <c r="F16" s="15">
        <f t="shared" si="0"/>
        <v>50000</v>
      </c>
      <c r="G16" s="10"/>
      <c r="H16" s="10"/>
      <c r="I16" s="10"/>
    </row>
    <row r="17" spans="1:9" ht="60" x14ac:dyDescent="0.25">
      <c r="A17" s="10">
        <v>15</v>
      </c>
      <c r="B17" s="10" t="s">
        <v>69</v>
      </c>
      <c r="C17" s="10" t="s">
        <v>97</v>
      </c>
      <c r="D17" s="12">
        <v>100</v>
      </c>
      <c r="E17" s="15">
        <v>50</v>
      </c>
      <c r="F17" s="15">
        <f t="shared" si="0"/>
        <v>5000</v>
      </c>
      <c r="G17" s="10"/>
      <c r="H17" s="10"/>
      <c r="I17" s="10"/>
    </row>
    <row r="18" spans="1:9" ht="30" x14ac:dyDescent="0.25">
      <c r="A18" s="10">
        <v>16</v>
      </c>
      <c r="B18" s="10" t="s">
        <v>81</v>
      </c>
      <c r="C18" s="10" t="s">
        <v>97</v>
      </c>
      <c r="D18" s="12">
        <v>5000</v>
      </c>
      <c r="E18" s="15">
        <v>15</v>
      </c>
      <c r="F18" s="15">
        <f t="shared" si="0"/>
        <v>75000</v>
      </c>
      <c r="G18" s="10"/>
      <c r="H18" s="10"/>
      <c r="I18" s="10"/>
    </row>
    <row r="19" spans="1:9" ht="30" x14ac:dyDescent="0.25">
      <c r="A19" s="10">
        <v>17</v>
      </c>
      <c r="B19" s="10" t="s">
        <v>87</v>
      </c>
      <c r="C19" s="10" t="s">
        <v>97</v>
      </c>
      <c r="D19" s="12">
        <v>15000</v>
      </c>
      <c r="E19" s="15">
        <v>20</v>
      </c>
      <c r="F19" s="15">
        <f t="shared" si="0"/>
        <v>300000</v>
      </c>
      <c r="G19" s="10"/>
      <c r="H19" s="10"/>
      <c r="I19" s="10"/>
    </row>
    <row r="20" spans="1:9" ht="75" x14ac:dyDescent="0.25">
      <c r="A20" s="10"/>
      <c r="B20" s="10" t="s">
        <v>91</v>
      </c>
      <c r="C20" s="10" t="s">
        <v>97</v>
      </c>
      <c r="D20" s="12">
        <v>60000</v>
      </c>
      <c r="E20" s="15">
        <v>0.5</v>
      </c>
      <c r="F20" s="15">
        <f t="shared" si="0"/>
        <v>30000</v>
      </c>
      <c r="G20" s="10"/>
      <c r="H20" s="10"/>
      <c r="I20" s="10"/>
    </row>
    <row r="21" spans="1:9" ht="60" x14ac:dyDescent="0.25">
      <c r="A21" s="10"/>
      <c r="B21" s="10" t="s">
        <v>92</v>
      </c>
      <c r="C21" s="10" t="s">
        <v>98</v>
      </c>
      <c r="D21" s="12">
        <v>75000</v>
      </c>
      <c r="E21" s="15">
        <v>0.12</v>
      </c>
      <c r="F21" s="15">
        <f t="shared" si="0"/>
        <v>9000</v>
      </c>
      <c r="G21" s="10"/>
      <c r="H21" s="10"/>
      <c r="I21" s="10"/>
    </row>
    <row r="22" spans="1:9" x14ac:dyDescent="0.25">
      <c r="F22" s="16">
        <f>SUM(F3:F21)</f>
        <v>4039000</v>
      </c>
    </row>
    <row r="23" spans="1:9" x14ac:dyDescent="0.25">
      <c r="F23" s="15"/>
    </row>
    <row r="24" spans="1:9" x14ac:dyDescent="0.25">
      <c r="F24" s="15"/>
    </row>
  </sheetData>
  <mergeCells count="2">
    <mergeCell ref="J1:M1"/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workbookViewId="0">
      <selection activeCell="D18" sqref="D18"/>
    </sheetView>
  </sheetViews>
  <sheetFormatPr defaultRowHeight="15" x14ac:dyDescent="0.25"/>
  <cols>
    <col min="1" max="1" width="12" bestFit="1" customWidth="1"/>
    <col min="2" max="2" width="80.5703125" bestFit="1" customWidth="1"/>
    <col min="3" max="3" width="13.140625" bestFit="1" customWidth="1"/>
    <col min="4" max="4" width="25.28515625" bestFit="1" customWidth="1"/>
    <col min="5" max="5" width="29" bestFit="1" customWidth="1"/>
  </cols>
  <sheetData>
    <row r="1" spans="1:5" x14ac:dyDescent="0.25">
      <c r="A1" s="1" t="s">
        <v>82</v>
      </c>
      <c r="B1" s="1" t="s">
        <v>83</v>
      </c>
      <c r="C1" s="1" t="s">
        <v>84</v>
      </c>
      <c r="D1" s="1" t="s">
        <v>85</v>
      </c>
      <c r="E1" s="1" t="s">
        <v>86</v>
      </c>
    </row>
    <row r="2" spans="1:5" x14ac:dyDescent="0.25">
      <c r="A2" s="2" t="s">
        <v>0</v>
      </c>
      <c r="B2" s="2" t="s">
        <v>1</v>
      </c>
      <c r="C2" s="2" t="s">
        <v>2</v>
      </c>
      <c r="D2" s="3"/>
      <c r="E2" s="3"/>
    </row>
    <row r="3" spans="1:5" x14ac:dyDescent="0.25">
      <c r="A3" s="4" t="s">
        <v>3</v>
      </c>
      <c r="B3" s="4" t="s">
        <v>4</v>
      </c>
      <c r="C3" s="4" t="s">
        <v>5</v>
      </c>
      <c r="D3" s="5"/>
      <c r="E3" s="5"/>
    </row>
    <row r="4" spans="1:5" ht="30" x14ac:dyDescent="0.25">
      <c r="A4" s="4" t="s">
        <v>6</v>
      </c>
      <c r="B4" s="6" t="s">
        <v>7</v>
      </c>
      <c r="C4" s="4" t="s">
        <v>5</v>
      </c>
      <c r="D4" s="5"/>
      <c r="E4" s="5"/>
    </row>
    <row r="5" spans="1:5" ht="30" x14ac:dyDescent="0.25">
      <c r="A5" s="4" t="s">
        <v>8</v>
      </c>
      <c r="B5" s="6" t="s">
        <v>9</v>
      </c>
      <c r="C5" s="4" t="s">
        <v>5</v>
      </c>
      <c r="D5" s="5"/>
      <c r="E5" s="5"/>
    </row>
    <row r="6" spans="1:5" x14ac:dyDescent="0.25">
      <c r="A6" s="4" t="s">
        <v>10</v>
      </c>
      <c r="B6" s="4" t="s">
        <v>11</v>
      </c>
      <c r="C6" s="4" t="s">
        <v>5</v>
      </c>
      <c r="D6" s="5"/>
      <c r="E6" s="5"/>
    </row>
    <row r="7" spans="1:5" ht="30" x14ac:dyDescent="0.25">
      <c r="A7" s="4" t="s">
        <v>12</v>
      </c>
      <c r="B7" s="6" t="s">
        <v>13</v>
      </c>
      <c r="C7" s="4" t="s">
        <v>5</v>
      </c>
      <c r="D7" s="5"/>
      <c r="E7" s="5"/>
    </row>
    <row r="8" spans="1:5" x14ac:dyDescent="0.25">
      <c r="A8" s="2" t="s">
        <v>14</v>
      </c>
      <c r="B8" s="2" t="s">
        <v>15</v>
      </c>
      <c r="C8" s="2" t="s">
        <v>5</v>
      </c>
      <c r="D8" s="3"/>
      <c r="E8" s="3"/>
    </row>
    <row r="9" spans="1:5" x14ac:dyDescent="0.25">
      <c r="A9" s="2" t="s">
        <v>16</v>
      </c>
      <c r="B9" s="2" t="s">
        <v>17</v>
      </c>
      <c r="C9" s="2" t="s">
        <v>2</v>
      </c>
      <c r="D9" s="3"/>
      <c r="E9" s="3"/>
    </row>
    <row r="10" spans="1:5" x14ac:dyDescent="0.25">
      <c r="A10" s="4" t="s">
        <v>18</v>
      </c>
      <c r="B10" s="4" t="s">
        <v>19</v>
      </c>
      <c r="C10" s="4" t="s">
        <v>5</v>
      </c>
      <c r="D10" s="5"/>
      <c r="E10" s="5"/>
    </row>
    <row r="11" spans="1:5" x14ac:dyDescent="0.25">
      <c r="A11" s="3" t="s">
        <v>20</v>
      </c>
      <c r="B11" s="3" t="s">
        <v>21</v>
      </c>
      <c r="C11" s="3" t="s">
        <v>5</v>
      </c>
      <c r="D11" s="3"/>
      <c r="E11" s="3"/>
    </row>
    <row r="12" spans="1:5" x14ac:dyDescent="0.25">
      <c r="A12" s="3" t="s">
        <v>22</v>
      </c>
      <c r="B12" s="3" t="s">
        <v>23</v>
      </c>
      <c r="C12" s="3" t="s">
        <v>2</v>
      </c>
      <c r="D12" s="3"/>
      <c r="E12" s="3"/>
    </row>
    <row r="13" spans="1:5" x14ac:dyDescent="0.25">
      <c r="A13" s="5" t="s">
        <v>24</v>
      </c>
      <c r="B13" s="5" t="s">
        <v>25</v>
      </c>
      <c r="C13" s="5" t="s">
        <v>5</v>
      </c>
      <c r="D13" s="5"/>
      <c r="E13" s="5"/>
    </row>
    <row r="14" spans="1:5" x14ac:dyDescent="0.25">
      <c r="A14" s="5" t="s">
        <v>26</v>
      </c>
      <c r="B14" s="5" t="s">
        <v>27</v>
      </c>
      <c r="C14" s="5" t="s">
        <v>5</v>
      </c>
      <c r="D14" s="5"/>
      <c r="E14" s="5"/>
    </row>
    <row r="15" spans="1:5" x14ac:dyDescent="0.25">
      <c r="A15" s="5" t="s">
        <v>28</v>
      </c>
      <c r="B15" s="5" t="s">
        <v>29</v>
      </c>
      <c r="C15" s="5" t="s">
        <v>5</v>
      </c>
      <c r="D15" s="5"/>
      <c r="E15" s="5"/>
    </row>
    <row r="16" spans="1:5" x14ac:dyDescent="0.25">
      <c r="A16" s="5" t="s">
        <v>30</v>
      </c>
      <c r="B16" s="5" t="s">
        <v>31</v>
      </c>
      <c r="C16" s="5" t="s">
        <v>5</v>
      </c>
      <c r="D16" s="5"/>
      <c r="E16" s="5"/>
    </row>
    <row r="17" spans="1:5" x14ac:dyDescent="0.25">
      <c r="A17" s="7" t="s">
        <v>32</v>
      </c>
      <c r="B17" s="7" t="s">
        <v>33</v>
      </c>
      <c r="C17" s="7" t="s">
        <v>5</v>
      </c>
      <c r="D17" s="7"/>
      <c r="E17" s="7"/>
    </row>
    <row r="18" spans="1:5" x14ac:dyDescent="0.25">
      <c r="A18" s="3" t="s">
        <v>34</v>
      </c>
      <c r="B18" s="3" t="s">
        <v>35</v>
      </c>
      <c r="C18" s="3" t="s">
        <v>2</v>
      </c>
      <c r="D18" s="3"/>
      <c r="E18" s="3"/>
    </row>
    <row r="19" spans="1:5" x14ac:dyDescent="0.25">
      <c r="A19" s="3" t="s">
        <v>36</v>
      </c>
      <c r="B19" s="3" t="s">
        <v>37</v>
      </c>
      <c r="C19" s="3" t="s">
        <v>2</v>
      </c>
      <c r="D19" s="3"/>
      <c r="E19" s="3"/>
    </row>
    <row r="20" spans="1:5" x14ac:dyDescent="0.25">
      <c r="A20" s="5" t="s">
        <v>38</v>
      </c>
      <c r="B20" s="5" t="s">
        <v>39</v>
      </c>
      <c r="C20" s="5" t="s">
        <v>5</v>
      </c>
      <c r="D20" s="5"/>
      <c r="E20" s="5"/>
    </row>
    <row r="21" spans="1:5" x14ac:dyDescent="0.25">
      <c r="A21" s="5" t="s">
        <v>40</v>
      </c>
      <c r="B21" s="5" t="s">
        <v>41</v>
      </c>
      <c r="C21" s="5" t="s">
        <v>5</v>
      </c>
      <c r="D21" s="5"/>
      <c r="E21" s="5"/>
    </row>
    <row r="22" spans="1:5" x14ac:dyDescent="0.25">
      <c r="A22" s="5" t="s">
        <v>42</v>
      </c>
      <c r="B22" s="5" t="s">
        <v>43</v>
      </c>
      <c r="C22" s="5" t="s">
        <v>5</v>
      </c>
      <c r="D22" s="5"/>
      <c r="E22" s="5"/>
    </row>
    <row r="23" spans="1:5" x14ac:dyDescent="0.25">
      <c r="A23" s="5" t="s">
        <v>44</v>
      </c>
      <c r="B23" s="5" t="s">
        <v>45</v>
      </c>
      <c r="C23" s="5" t="s">
        <v>5</v>
      </c>
      <c r="D23" s="5"/>
      <c r="E23" s="5"/>
    </row>
    <row r="24" spans="1:5" x14ac:dyDescent="0.25">
      <c r="A24" s="5" t="s">
        <v>46</v>
      </c>
      <c r="B24" s="5" t="s">
        <v>47</v>
      </c>
      <c r="C24" s="5" t="s">
        <v>5</v>
      </c>
      <c r="D24" s="5"/>
      <c r="E24" s="5"/>
    </row>
    <row r="25" spans="1:5" x14ac:dyDescent="0.25">
      <c r="A25" s="3" t="s">
        <v>48</v>
      </c>
      <c r="B25" s="3" t="s">
        <v>49</v>
      </c>
      <c r="C25" s="3" t="s">
        <v>2</v>
      </c>
      <c r="D25" s="3"/>
      <c r="E25" s="3"/>
    </row>
    <row r="26" spans="1:5" x14ac:dyDescent="0.25">
      <c r="A26" s="3" t="s">
        <v>50</v>
      </c>
      <c r="B26" s="3" t="s">
        <v>51</v>
      </c>
      <c r="C26" s="3" t="s">
        <v>2</v>
      </c>
      <c r="D26" s="3"/>
      <c r="E26" s="3"/>
    </row>
    <row r="27" spans="1:5" x14ac:dyDescent="0.25">
      <c r="A27" s="3" t="s">
        <v>52</v>
      </c>
      <c r="B27" s="3" t="s">
        <v>53</v>
      </c>
      <c r="C27" s="3" t="s">
        <v>2</v>
      </c>
      <c r="D27" s="3"/>
      <c r="E27" s="3"/>
    </row>
    <row r="28" spans="1:5" x14ac:dyDescent="0.25">
      <c r="A28" s="3" t="s">
        <v>54</v>
      </c>
      <c r="B28" s="3" t="s">
        <v>55</v>
      </c>
      <c r="C28" s="3" t="s">
        <v>2</v>
      </c>
      <c r="D28" s="3"/>
      <c r="E28" s="3"/>
    </row>
    <row r="29" spans="1:5" x14ac:dyDescent="0.25">
      <c r="A29" s="5" t="s">
        <v>56</v>
      </c>
      <c r="B29" s="5" t="s">
        <v>57</v>
      </c>
      <c r="C29" s="5" t="s">
        <v>2</v>
      </c>
      <c r="D29" s="5"/>
      <c r="E29" s="5"/>
    </row>
    <row r="30" spans="1:5" x14ac:dyDescent="0.25">
      <c r="A30" s="5" t="s">
        <v>58</v>
      </c>
      <c r="B30" s="5" t="s">
        <v>59</v>
      </c>
      <c r="C30" s="5" t="s">
        <v>2</v>
      </c>
      <c r="D30" s="5"/>
      <c r="E30" s="5"/>
    </row>
    <row r="31" spans="1:5" x14ac:dyDescent="0.25">
      <c r="A31" s="3" t="s">
        <v>60</v>
      </c>
      <c r="B31" s="3" t="s">
        <v>61</v>
      </c>
      <c r="C31" s="3" t="s">
        <v>2</v>
      </c>
      <c r="D31" s="3"/>
      <c r="E31" s="3"/>
    </row>
    <row r="32" spans="1:5" x14ac:dyDescent="0.25">
      <c r="A32" s="3" t="s">
        <v>62</v>
      </c>
      <c r="B32" s="3" t="s">
        <v>63</v>
      </c>
      <c r="C32" s="3" t="s">
        <v>2</v>
      </c>
      <c r="D32" s="3"/>
      <c r="E32" s="3"/>
    </row>
    <row r="33" spans="1:5" x14ac:dyDescent="0.25">
      <c r="A33" s="5" t="s">
        <v>64</v>
      </c>
      <c r="B33" s="5" t="s">
        <v>65</v>
      </c>
      <c r="C33" s="5" t="s">
        <v>5</v>
      </c>
      <c r="D33" s="5"/>
      <c r="E33" s="5"/>
    </row>
    <row r="34" spans="1:5" x14ac:dyDescent="0.25">
      <c r="A34" s="5" t="s">
        <v>66</v>
      </c>
      <c r="B34" s="5" t="s">
        <v>67</v>
      </c>
      <c r="C34" s="5" t="s">
        <v>5</v>
      </c>
      <c r="D34" s="5"/>
      <c r="E34" s="5"/>
    </row>
    <row r="35" spans="1:5" x14ac:dyDescent="0.25">
      <c r="A35" s="5" t="s">
        <v>68</v>
      </c>
      <c r="B35" s="5" t="s">
        <v>69</v>
      </c>
      <c r="C35" s="5" t="s">
        <v>2</v>
      </c>
      <c r="D35" s="5"/>
      <c r="E35" s="5"/>
    </row>
    <row r="36" spans="1:5" x14ac:dyDescent="0.25">
      <c r="A36" s="5" t="s">
        <v>70</v>
      </c>
      <c r="B36" s="5" t="s">
        <v>71</v>
      </c>
      <c r="C36" s="5" t="s">
        <v>5</v>
      </c>
      <c r="D36" s="5"/>
      <c r="E36" s="5"/>
    </row>
    <row r="37" spans="1:5" x14ac:dyDescent="0.25">
      <c r="A37" s="5" t="s">
        <v>72</v>
      </c>
      <c r="B37" s="5" t="s">
        <v>73</v>
      </c>
      <c r="C37" s="5" t="s">
        <v>5</v>
      </c>
      <c r="D37" s="5"/>
      <c r="E37" s="5"/>
    </row>
    <row r="38" spans="1:5" x14ac:dyDescent="0.25">
      <c r="A38" s="3" t="s">
        <v>74</v>
      </c>
      <c r="B38" s="3" t="s">
        <v>75</v>
      </c>
      <c r="C38" s="3" t="s">
        <v>2</v>
      </c>
      <c r="D38" s="3"/>
      <c r="E38" s="3"/>
    </row>
    <row r="39" spans="1:5" x14ac:dyDescent="0.25">
      <c r="A39" s="3" t="s">
        <v>76</v>
      </c>
      <c r="B39" s="3" t="s">
        <v>77</v>
      </c>
      <c r="C39" s="3" t="s">
        <v>2</v>
      </c>
      <c r="D39" s="3"/>
      <c r="E39" s="3"/>
    </row>
    <row r="40" spans="1:5" x14ac:dyDescent="0.25">
      <c r="A40" s="3" t="s">
        <v>78</v>
      </c>
      <c r="B40" s="3" t="s">
        <v>79</v>
      </c>
      <c r="C40" s="3" t="s">
        <v>2</v>
      </c>
      <c r="D40" s="3"/>
      <c r="E40" s="3"/>
    </row>
    <row r="41" spans="1:5" x14ac:dyDescent="0.25">
      <c r="A41" s="5" t="s">
        <v>80</v>
      </c>
      <c r="B41" s="5" t="s">
        <v>81</v>
      </c>
      <c r="C41" s="5" t="s">
        <v>5</v>
      </c>
      <c r="D41" s="5"/>
      <c r="E4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PE</vt:lpstr>
      <vt:lpstr>Abruzzo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Melena</dc:creator>
  <cp:lastModifiedBy>Tiziana Petrella</cp:lastModifiedBy>
  <dcterms:created xsi:type="dcterms:W3CDTF">2020-03-19T14:52:44Z</dcterms:created>
  <dcterms:modified xsi:type="dcterms:W3CDTF">2020-04-05T12:23:52Z</dcterms:modified>
</cp:coreProperties>
</file>