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1340" windowHeight="9045" tabRatio="899" activeTab="33"/>
  </bookViews>
  <sheets>
    <sheet name="1" sheetId="1" r:id="rId1"/>
    <sheet name="2" sheetId="2" r:id="rId2"/>
    <sheet name="3" sheetId="8" r:id="rId3"/>
    <sheet name="4" sheetId="7" r:id="rId4"/>
    <sheet name="5" sheetId="6" r:id="rId5"/>
    <sheet name="6" sheetId="5" r:id="rId6"/>
    <sheet name="7" sheetId="4" r:id="rId7"/>
    <sheet name="8" sheetId="10" r:id="rId8"/>
    <sheet name="9" sheetId="11" r:id="rId9"/>
    <sheet name="10" sheetId="45" r:id="rId10"/>
    <sheet name="11 " sheetId="12" r:id="rId11"/>
    <sheet name="12 " sheetId="18" r:id="rId12"/>
    <sheet name="13 " sheetId="51" r:id="rId13"/>
    <sheet name="14 " sheetId="17" r:id="rId14"/>
    <sheet name="15 " sheetId="16" r:id="rId15"/>
    <sheet name="16 " sheetId="14" r:id="rId16"/>
    <sheet name="17 " sheetId="20" r:id="rId17"/>
    <sheet name="18 " sheetId="21" r:id="rId18"/>
    <sheet name="19 " sheetId="22" r:id="rId19"/>
    <sheet name="20 " sheetId="24" r:id="rId20"/>
    <sheet name="21 " sheetId="43" r:id="rId21"/>
    <sheet name="22 " sheetId="28" r:id="rId22"/>
    <sheet name="23" sheetId="27" r:id="rId23"/>
    <sheet name="24-35" sheetId="25" r:id="rId24"/>
    <sheet name="36 " sheetId="35" r:id="rId25"/>
    <sheet name="37 " sheetId="42" r:id="rId26"/>
    <sheet name="38 " sheetId="46" r:id="rId27"/>
    <sheet name="39 " sheetId="47" r:id="rId28"/>
    <sheet name="40 " sheetId="48" r:id="rId29"/>
    <sheet name="41 " sheetId="49" r:id="rId30"/>
    <sheet name="42 " sheetId="50" r:id="rId31"/>
    <sheet name="43 " sheetId="52" r:id="rId32"/>
    <sheet name="44-47" sheetId="37" r:id="rId33"/>
    <sheet name="48-116" sheetId="33" r:id="rId34"/>
    <sheet name="Foglio2" sheetId="44" r:id="rId35"/>
  </sheets>
  <calcPr calcId="145621"/>
</workbook>
</file>

<file path=xl/calcChain.xml><?xml version="1.0" encoding="utf-8"?>
<calcChain xmlns="http://schemas.openxmlformats.org/spreadsheetml/2006/main">
  <c r="F22" i="14" l="1"/>
  <c r="F10" i="18" l="1"/>
  <c r="F42" i="45"/>
  <c r="F11" i="4"/>
  <c r="F10" i="51" l="1"/>
  <c r="A6" i="42" l="1"/>
  <c r="A7" i="42" s="1"/>
  <c r="A8" i="42" s="1"/>
  <c r="A9" i="42" s="1"/>
  <c r="A10" i="42" s="1"/>
  <c r="A11" i="42" s="1"/>
  <c r="A7" i="35"/>
  <c r="A8" i="35" s="1"/>
  <c r="A9" i="35" s="1"/>
  <c r="A10" i="35" s="1"/>
  <c r="A11" i="35" s="1"/>
  <c r="A12" i="35" s="1"/>
  <c r="A13" i="35" s="1"/>
  <c r="A14" i="35" s="1"/>
  <c r="A15" i="35" s="1"/>
  <c r="A6" i="35"/>
  <c r="A6" i="43"/>
  <c r="A7" i="43" s="1"/>
  <c r="A8" i="43" s="1"/>
  <c r="A9" i="43" s="1"/>
  <c r="A10" i="43" s="1"/>
  <c r="A11" i="43" s="1"/>
  <c r="A12" i="43" s="1"/>
  <c r="A13" i="43" s="1"/>
  <c r="A14" i="43" s="1"/>
  <c r="A6" i="24"/>
  <c r="A7" i="24" s="1"/>
  <c r="A8" i="24" s="1"/>
  <c r="A9" i="24" s="1"/>
  <c r="A10" i="24" s="1"/>
  <c r="A11" i="24" s="1"/>
  <c r="A6" i="22"/>
  <c r="A7" i="22" s="1"/>
  <c r="A8" i="22" s="1"/>
  <c r="A9" i="22" s="1"/>
  <c r="A10" i="22" s="1"/>
  <c r="A11" i="22" s="1"/>
  <c r="A7" i="21"/>
  <c r="A8" i="21" s="1"/>
  <c r="A9" i="21" s="1"/>
  <c r="A10" i="21" s="1"/>
  <c r="A11" i="21" s="1"/>
  <c r="A12" i="21" s="1"/>
  <c r="A13" i="21" s="1"/>
  <c r="A6" i="2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7" i="17"/>
  <c r="A8" i="17" s="1"/>
  <c r="A9" i="17" s="1"/>
  <c r="A10" i="17" s="1"/>
  <c r="A6" i="17"/>
  <c r="A6" i="18"/>
  <c r="A7" i="18" s="1"/>
  <c r="A8" i="18" s="1"/>
  <c r="A9" i="18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6" i="45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6" i="11"/>
  <c r="A7" i="11" s="1"/>
  <c r="A8" i="11" s="1"/>
  <c r="A9" i="11" s="1"/>
  <c r="A6" i="10"/>
  <c r="A7" i="10" s="1"/>
  <c r="A8" i="10" s="1"/>
  <c r="A9" i="10" s="1"/>
  <c r="A6" i="4"/>
  <c r="A7" i="4" s="1"/>
  <c r="A8" i="4" s="1"/>
  <c r="A9" i="4" s="1"/>
  <c r="A10" i="4" s="1"/>
  <c r="A7" i="5"/>
  <c r="A8" i="5" s="1"/>
  <c r="A9" i="5" s="1"/>
  <c r="A10" i="5" s="1"/>
  <c r="A6" i="5"/>
  <c r="A6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F11" i="5" l="1"/>
  <c r="F21" i="6"/>
  <c r="F36" i="12" l="1"/>
  <c r="F10" i="11"/>
  <c r="F10" i="10"/>
  <c r="F12" i="42" l="1"/>
  <c r="F16" i="35" l="1"/>
  <c r="F7" i="27" l="1"/>
  <c r="F7" i="28"/>
  <c r="F15" i="43"/>
  <c r="F12" i="24" l="1"/>
  <c r="F12" i="22"/>
  <c r="F14" i="21"/>
  <c r="F20" i="20" l="1"/>
  <c r="F7" i="16" l="1"/>
  <c r="F11" i="17"/>
  <c r="F19" i="8" l="1"/>
  <c r="F15" i="1"/>
  <c r="F11" i="7" l="1"/>
  <c r="F8" i="2"/>
</calcChain>
</file>

<file path=xl/sharedStrings.xml><?xml version="1.0" encoding="utf-8"?>
<sst xmlns="http://schemas.openxmlformats.org/spreadsheetml/2006/main" count="1367" uniqueCount="500">
  <si>
    <t>BENDA LARGHEZZA 3MM LUNGHEZZA CM 60 C/A PUNTA SMUSSA 1/2 CERCHIO MM.46</t>
  </si>
  <si>
    <t>BENDA LARGHEZZA 3MM LUNGHEZZA CM 60 C/A PUNTA SMUSSA 1/2 CERCHIO MM.64</t>
  </si>
  <si>
    <t>CALIBRO 0  PUNTA CILINDRICA  1/2 CERCHIO AGO RINFORZATO MM.40</t>
  </si>
  <si>
    <t>CALIBRO 0  PUNTA CILINDRICA  1/2 CERCHIO  MM.26</t>
  </si>
  <si>
    <t>CALIBRO 1  PUNTA CILINDRICA  1/2 CERCHIO AGO RINFORZATO MM.37</t>
  </si>
  <si>
    <t>CALIBRO 1  PUNTA CILINDRICA  1/2 CERCHIO AGO RINFORZATO MM.40</t>
  </si>
  <si>
    <t>CALIBRO 2/0  PUNTA CILINDRICA  1/2 CERCHIO AGO RINFORZATO MM.37</t>
  </si>
  <si>
    <t>CALIBRO 5/0 AGO DORSO TAGLIENTE 3/8 CERCHIO DOPPIAMENTE ARMATO MM.13</t>
  </si>
  <si>
    <t>numero</t>
  </si>
  <si>
    <t>set</t>
  </si>
  <si>
    <t>LOTTO 1  -  AGGIUDICAZIONE 80%</t>
  </si>
  <si>
    <t>LOTTO 2 - AGGIUDICAZIONE 80%</t>
  </si>
  <si>
    <t>LOTTO 3 - AGGIUDICAZIONE 80%</t>
  </si>
  <si>
    <t>LOTTO 4 - AGGIUDICAZIONE 80%</t>
  </si>
  <si>
    <t>LOTTO 5 - AGGIUDICAZIONE 80%</t>
  </si>
  <si>
    <t>LOTTO 6 - AGGIUDICAZIONE 80%</t>
  </si>
  <si>
    <t>LOTTO 7 - AGGIUDICAZIONE 80%</t>
  </si>
  <si>
    <t>LOTTO 16 - AGGIUDICAZIONE 80%</t>
  </si>
  <si>
    <t>LOTTO 17 - AGGIUDICAZIONE 80%</t>
  </si>
  <si>
    <t>LOTTO 18 - AGGIUDICAZIONE 80%</t>
  </si>
  <si>
    <t>LOTTO 10 - AGGIUDICAZIONE 80%</t>
  </si>
  <si>
    <t>LOTTO 12 - AGGIUDICAZIONE 80%</t>
  </si>
  <si>
    <t>LOTTO 13 - AGGIUDICAZIONE 80%</t>
  </si>
  <si>
    <t>LOTTO 14 - AGGIUDICAZIONE 80%</t>
  </si>
  <si>
    <t>LOTTO 15 - AGGIUDICAZIONE 80%</t>
  </si>
  <si>
    <t>LOTTO 19 - AGGIUDICAZIONE 80%</t>
  </si>
  <si>
    <t>CALIBRO 0 PUNTA TAGLIENTE CURVATURA 3/8 DI CERCHIO MM30</t>
  </si>
  <si>
    <t>CALIBRO 1 PUNTA TAGLIENTE CURVATURA 3/8 DI CERCHIO MM30</t>
  </si>
  <si>
    <t>CALIBRO 2/0 PUNTA TAGLIENTE CURVATURA 3/8 DI CERCHIO MM24</t>
  </si>
  <si>
    <t>CALIBRO 4/0 PUNTA TAGLIENTE CURVATURA 3/8 DI CERCHIO MM16</t>
  </si>
  <si>
    <t>CALIBRO 2/0 PUNTA TAGLIENTE CURVATURA 3/8 DI CERCHIO MM30</t>
  </si>
  <si>
    <t>CALIBRO 3/0 PUNTA TAGLIENTE CURVATURA 3/8 DI CERCHIO MM16</t>
  </si>
  <si>
    <t>CALIBRO 3/0 PUNTA TAGLIENTE CURVATURA 3/8 DI CERCHIO MM19</t>
  </si>
  <si>
    <t>CALIBRO 5/0 PUNTA TAGLIENTE CURVATURA 3/8 DI CERCHIO MM12</t>
  </si>
  <si>
    <t>CALIBRO 6/0 PUNTA TAGLIENTE CURVATURA 3/8 DI CERCHIO MM12</t>
  </si>
  <si>
    <t>Descrizione lotto</t>
  </si>
  <si>
    <t>descrizione articolo</t>
  </si>
  <si>
    <t>fabbisogno</t>
  </si>
  <si>
    <t>CM</t>
  </si>
  <si>
    <t>CALIBRO 0</t>
  </si>
  <si>
    <t>CALIBRO 0 PUNTA TAGLIENTE 3/8 DI CERCHIO MM.30</t>
  </si>
  <si>
    <t>CALIBRO 1 PUNTA TAGLIENTE 3/8 DI CERCHIO MM.38</t>
  </si>
  <si>
    <t>CALIBRO 2 PUNTA CILINDRICA 1/2 DI CERCHIO  MM.37</t>
  </si>
  <si>
    <t>CALIBRO 2 PUNTA TAGLIENTE 3/8 DI CERCHIO MM.39</t>
  </si>
  <si>
    <t>CALIBRO 5 PUNTA TAGLIENTE 3/8 DI CERCHIO AGO DOPPIO MM.75</t>
  </si>
  <si>
    <t>CALIBRO 1</t>
  </si>
  <si>
    <t>CALIBRO 2</t>
  </si>
  <si>
    <t>CALIBRO 2/0</t>
  </si>
  <si>
    <t>CALIBRO 3/0</t>
  </si>
  <si>
    <t>CALIBRO 4/0</t>
  </si>
  <si>
    <t>CALIBRO 0 PUNTA TAGLIENTE 3/8 DI CERCHIO MM.29</t>
  </si>
  <si>
    <t>CALIBRO 1 PUNTA TAGLIENTE 1/2 DI CERCHIO AGO SUPER RINFORZATO MM.40</t>
  </si>
  <si>
    <t>CALIBRO 0 PUNTA CILINDRICA  1/2 CERCHIO  MM.26</t>
  </si>
  <si>
    <t>CALIBRO 0 PUNTA TAGLIENTE  3/8 CERCHIO  MM.30</t>
  </si>
  <si>
    <t>CALIBRO 1 PUNTA CILINDRICA  1/2 CERCHIO AGO RINFORZATO MM.37</t>
  </si>
  <si>
    <t>CALIBRO 1 PUNTA CILINDRICA  1/2 CERCHIO AGO RINFORZATO MM.48</t>
  </si>
  <si>
    <t>CALIBRO 2 PUNTA CILINDRICA  1/2 CERCHIO AGO RINFORZATO MM.40</t>
  </si>
  <si>
    <t>CALIBRO 2/0 PUNTA TAGLIENTE 3/8 CERCHIO MM.24</t>
  </si>
  <si>
    <t>CALIBRO 3/0 PUNTA CILINDRICA  1/2 CERCHIO MM.17</t>
  </si>
  <si>
    <t>CALIBRO 3/0 PUNTA TAGLIENTE  3/8 CERCHIO MM.19</t>
  </si>
  <si>
    <t>CALIBRO 4/0 PUNTA CILINDRICA  1/2 CERCHIO MM.17</t>
  </si>
  <si>
    <t>CALIBRO 4/0 PUNTA TAGLIENTE  3/8 CERCHIO MM.17</t>
  </si>
  <si>
    <t>CALIBRO 5/0 PUNTA CILINDRICA  1/2 CERCHIO MM.17</t>
  </si>
  <si>
    <t>CALIBRO 2/0  PUNTA CILINDRICA  1/2 CERCHIO MM.26</t>
  </si>
  <si>
    <t>CALIBRO 3/0  PUNTA CILINDRICA  1/2 CERCHIO MM.26</t>
  </si>
  <si>
    <t>CALIBRO 0  PUNTA CILINDRICA  1/2 CERCHIO AGO RINFORZATO MM.37</t>
  </si>
  <si>
    <t>CALIBRO 2-0  PUNTA CILINDRICA  1/2 CERCHIO AGO RINFORZATO MM.26</t>
  </si>
  <si>
    <t>CALIBRO 2-0  PUNTA CILINDRICA  1/2 CERCHIO MM.26</t>
  </si>
  <si>
    <t>CALIBRO 2-0  PUNTA CILINDRICA  5/8 CERCHIO AGO RINFORZATO MM.27</t>
  </si>
  <si>
    <t>CALIBRO 3-0  PUNTA CILINDRICA  1/2 CERCHIO MM.21</t>
  </si>
  <si>
    <t>CALIBRO 4-0  PUNTA CILINDRICA  1/2 CERCHIO MM.17</t>
  </si>
  <si>
    <t>CALIBRO 3/0 PUNTA TAGLIENTE 3/8 CERCHIO MM.24</t>
  </si>
  <si>
    <t>CALIBRO 4/0 PUNTA TAGLIENTE 3/8 CERCHIO MM.16</t>
  </si>
  <si>
    <t>CALIBRO 5/0 PUNTA TAGLIENTE 3/8 CERCHIO MM.18</t>
  </si>
  <si>
    <t>CALIBRO 1 PUNTA CILINDRICA 1/2 CERCHIO AGO RINFORZATO-LOOP MM.40</t>
  </si>
  <si>
    <t>CALIBRO 1 PUNTA CILINDRICA 1/2 CERCHIO AGO RINFORZATO-LOOP MM.50</t>
  </si>
  <si>
    <t>CALIBRO 5/0 PUNTA CILINDRICA 3/8 CERCHIO AGO DOPPIO MM.13</t>
  </si>
  <si>
    <t>CALIBRO 6/0 PUNTA CILINDRICA 3/8 CERCHIO AGO DOPPIO MM.13</t>
  </si>
  <si>
    <t>CERA PER OSSA  buste da 2,5 g.</t>
  </si>
  <si>
    <t>CALIBRO 2/0 PUNTA CILINDRICA  1/2 CERCHIO MM.26</t>
  </si>
  <si>
    <t>Descrizione Lotto</t>
  </si>
  <si>
    <t>Descrizione Articolo</t>
  </si>
  <si>
    <t>U.M.</t>
  </si>
  <si>
    <t>Fabbisogno</t>
  </si>
  <si>
    <t>Progressivo</t>
  </si>
  <si>
    <t>CALIBRO 1 PUNTA CILINDRICA CURVATURA 1/2 CERCHIO MM27</t>
  </si>
  <si>
    <t>CALIBRO 0 PUNTA CILINDRICA CURVATURA 1/2  CERCHIO MM25</t>
  </si>
  <si>
    <t>CALIBRO 2 PUNTA CILINDRICA 1/2  CERCHIO AGO RINFORZATO MM.40</t>
  </si>
  <si>
    <t>CALIBRO 0 PUNTA CILINDRICA 1/2  CERCHIO MM.26</t>
  </si>
  <si>
    <t>CALIBRO 0 CORPO CILINDRICO PUNTA TAGLIENTE 1/2  CERCHIO AGO RINFORZATO MM.36</t>
  </si>
  <si>
    <t>CALIBRO 0 PUNTA CILINDRICA 1/2  CERCHIO AGO RINFORZATO MM.37</t>
  </si>
  <si>
    <t>CALIBRO 1 PUNTA TAGLIENTE 3/8 CERCHIO MM.30</t>
  </si>
  <si>
    <t>CALIBRO 0 PUNTA TAGLIENTE 3/8 CERCHIO MM.26</t>
  </si>
  <si>
    <t>CALIBRO 0 PUNTA TAGLIENTE 1/2  CERCHIO AGO SUPER RINFORZATO  MM.23</t>
  </si>
  <si>
    <t>CALIBRO 1 PUNTA CILINDRICA 5/8 DI CERCHIO AGO RINFORZATO MM.27</t>
  </si>
  <si>
    <t>CALIBRO 0 PUNTA CILINDRICA 5/8 DI CERCHIO AGO RINFORZATO MM.27</t>
  </si>
  <si>
    <t>CALIBRO 3/0 PUNTA DI PRECISIONE DORSO TAGLIENTE  3/8 DI CERCHIO MM.19</t>
  </si>
  <si>
    <t>CALIBRO 4/0 PUNTA DI PRECISIONE DORSO TAGLIENTE  3/8 DI CERCHIO MM.19</t>
  </si>
  <si>
    <t>CALIBRO 5/0 PUNTA DI PRECISIONE DORSO TAGLIENTE 3/8 DI CERCHIO MM.19</t>
  </si>
  <si>
    <t>CALIBRO 2 PUNTA CILINDRICA 1/2  CERCHIO AGO RINFORZATO MM.37</t>
  </si>
  <si>
    <t>CALIBRO 2 PUNTA CILINDRICA 1/2  CERCHIO AGO RINFORZATO MM.48</t>
  </si>
  <si>
    <t>CALIBRO 1 PUNTA CILINDRICA 1/2  CERCHIO AGO SUPER RINFORZATO MM.26</t>
  </si>
  <si>
    <t>CALIBRO 1 PUNTA CILINDRICA 1/2  CERCHIO  MM.26</t>
  </si>
  <si>
    <t>CALIBRO 1 PUNTA CILINDRICA 1/2  CERCHIO AGO RINFORZATO MM.37</t>
  </si>
  <si>
    <t>CALIBRO 1 PUNTA CILINDRICA 1/2 CERCHIO AGO RINFORZATO MM.40</t>
  </si>
  <si>
    <t>CALIBRO 0 PUNTA CILINDRICA 1/2  CERCHIO AGO RINFORZATO MM.27</t>
  </si>
  <si>
    <t>CALIBRO 0 PUNTA CILINDRICA 1/2  CERCHIO MM.30</t>
  </si>
  <si>
    <t>CALIBRO 5/0 PUNTA TAGLIENTE  3/8 CERCHIO MM.14</t>
  </si>
  <si>
    <t>CALIBRO 2/0 PUNTA CILINDRICA  1/2 CERCHIO MM.22</t>
  </si>
  <si>
    <t>CALIBRO 0  PUNTA CILINDRICA  1/2 CERCHIO  MM.27</t>
  </si>
  <si>
    <t>CALIBRO 3/0 PUNTA TAGLIENTE 3/8 CERCHIO MM.18</t>
  </si>
  <si>
    <t>CALIBRO 5/0  PUNTA DI PRECISIONE DORSO TAGLIENTE  3/8 CERCHIO MM.13</t>
  </si>
  <si>
    <t>CALIBRO 6/0  PUNTA DI PRECISIONE DORSO TAGLIENTE  3/8 CERCHIO MM.11</t>
  </si>
  <si>
    <t>CALIBRO 4/0  PUNTA DI PRECISIONE DORSO TAGLIENTE  3/8 CERCHIO MM.16</t>
  </si>
  <si>
    <t>CALIBRO 10/0 PUNTA SPATOLATA 3/8 CERCHIO AGO DOPPIO 6,5 MM.</t>
  </si>
  <si>
    <t>CALIBRO 4/0 AGO DOPPIO PUNTA CILINDRICA  1/2 CERCHIO MM.13 LUNG.FILO 60 CM.</t>
  </si>
  <si>
    <t>CALIBRO 4/0 AGO DOPPIO PUNTA CILINDRICA 1/2 CERCHIO MM.17  LUNG.FILO 90 CM.</t>
  </si>
  <si>
    <t>CALIBRO 4/0 AGO DOPPIO PUNTA CILINDRICA 1/2 CERCHIO MM.22  LUNG.FILO 90 CM.</t>
  </si>
  <si>
    <t>CALIBRO 3/0 AGO DOPPIO PUNTA CILINDRICA 1/2 CERCHIO MM.22  LUNG.FILO 90 CM.</t>
  </si>
  <si>
    <t>CALIBRO 2/0 AGO DOPPIO PUNTA CILINDRICA 1/2 CERCHIO MM.36  LUNG.FILO 120 CM.</t>
  </si>
  <si>
    <t>CALIBRO 2/0 AGO DOPPIO PUNTA CILINDRICA 1/2 CERCHIO MM.36  LUNG.FILO 90 CM.</t>
  </si>
  <si>
    <t>CALIBRO 3/0  PUNTA DI PRECISIONE DORSO TAGLIENTE  3/8 CERCHIO MM.24</t>
  </si>
  <si>
    <t>CALIBRO 3/0  PUNTA DI PRECISIONE DORSO TAGLIENTE  3/8 CERCHIO MM.19</t>
  </si>
  <si>
    <t>CALIBRO 5/0  PUNTA DI PRECISIONE DORSO  TAGLIENTE  3/8 CERCHIO MM.19</t>
  </si>
  <si>
    <t>CALIBRO 4/0  PUNTA DI PRECISIONE DORSO TAGLIENTE  3/8 CERCHIO MM.19</t>
  </si>
  <si>
    <t>CALIBRO 6/0 AGO DORSO TAGLIENTE 3/8 CERCHIO AGO DOPPIO MM.11 DIAM.0.33MM</t>
  </si>
  <si>
    <t>LOTTO 8- AGGIUDICAZIONE 80%</t>
  </si>
  <si>
    <t>LOTTO 9 - AGGIUDICAZIONE 80%</t>
  </si>
  <si>
    <t>CAL.7/0 AGO DOPPIO PUNTA CILINDRICA  3/8 CERCHIO MM.8  LUNGH.FILO 60  CM.</t>
  </si>
  <si>
    <r>
      <t xml:space="preserve">CALIBRO 5/0 </t>
    </r>
    <r>
      <rPr>
        <sz val="8"/>
        <color indexed="8"/>
        <rFont val="Arial"/>
        <family val="2"/>
      </rPr>
      <t xml:space="preserve"> PUNTA CILINDRICA 1/2 CERCHIO MM.13</t>
    </r>
  </si>
  <si>
    <t>CALIBRO 4/0 PUNTA TAGLIENTE  3/8 CERCHIO AGO  RINFORZATO MM.14</t>
  </si>
  <si>
    <r>
      <t>CALIBRO 2/0</t>
    </r>
    <r>
      <rPr>
        <sz val="8"/>
        <color indexed="8"/>
        <rFont val="Arial"/>
        <family val="2"/>
      </rPr>
      <t xml:space="preserve"> PUNTA CILINDRICA 1/2 CERCHIO MM.26</t>
    </r>
  </si>
  <si>
    <r>
      <t>CALIBRO 3/0</t>
    </r>
    <r>
      <rPr>
        <sz val="8"/>
        <color indexed="8"/>
        <rFont val="Arial"/>
        <family val="2"/>
      </rPr>
      <t xml:space="preserve"> PUNTA CILINDRICA 1/2 CERCHIO AGO DOPPIO MM.26</t>
    </r>
  </si>
  <si>
    <r>
      <t>CALIBRO 4/0</t>
    </r>
    <r>
      <rPr>
        <sz val="8"/>
        <color indexed="8"/>
        <rFont val="Arial"/>
        <family val="2"/>
      </rPr>
      <t xml:space="preserve"> PUNTA CILINDRICA 1/2 CERCHIO MM.17</t>
    </r>
  </si>
  <si>
    <r>
      <t xml:space="preserve">CALIBRO 7/0 </t>
    </r>
    <r>
      <rPr>
        <sz val="8"/>
        <color indexed="8"/>
        <rFont val="Arial"/>
        <family val="2"/>
      </rPr>
      <t xml:space="preserve"> PUNTA CILINDRICA 3/8 CERCHIO AGO DOPPIO MM.9</t>
    </r>
  </si>
  <si>
    <t>CALIBRO4/0 PUNTA TAGLIENTE 3/8 CERCHIO   MM.19</t>
  </si>
  <si>
    <t>CALIBRO 2/0 PUNTA TAGLIENTE 3/8 DI CERCHIO MM.26</t>
  </si>
  <si>
    <t>CALIBRO 3/0 PUNTA TAGLIENTE 3/8 DI CERCHIO MM.24</t>
  </si>
  <si>
    <t>CALIBRO 5/0 PUNTA TAGLIENTE 3/8 DI CERCHIO MM.16</t>
  </si>
  <si>
    <t>CALIBRO 2/0 PUNTA CILINDRICA 1/2  CERCHIO AGO DOPPIO MM.26</t>
  </si>
  <si>
    <t>CALIBRO 3/0 PUNTA CILINDRICA 1/2  CERCHIO AGO DOPPIO MM.22</t>
  </si>
  <si>
    <t>CALIBRO 3/0 PUNTA CILINDRICA 1/2  CERCHIO  MM.26</t>
  </si>
  <si>
    <t>CALIBRO 3/0 PUNTA CILINDRICA 1/2  CERCHIO AGO DOPPIO MM.26</t>
  </si>
  <si>
    <t>CALIBRO 4/0 PUNTA CILINDRICA 1/2  CERCHIO AGO DOPPIO MM.22</t>
  </si>
  <si>
    <t>CALIBRO 4/0 PUNTA CILINDRICA 1/2 CERCHIO MM.22</t>
  </si>
  <si>
    <t>CALIBRO 4/0 PUNTA CILINDRICA 3/8 CERCHIO MM.17</t>
  </si>
  <si>
    <t>CALIBRO 5/0 PUNTA CILINDRICA 3/8 DI CERCHIO AGO DOPPIO MM.17</t>
  </si>
  <si>
    <t>CALIBRO 5/0 PUNTA CILINDRICA 3/8 DI CERCHIO MM.13</t>
  </si>
  <si>
    <t>CALIBRO 6/0 PUNTA CILINDRICA 3/8 DI CERCHIO  MM.9</t>
  </si>
  <si>
    <t>CALIBRO 7/0 PUNTA CILINDRICA 3/8 DI CERCHIO AGO DOPPIO MM.9</t>
  </si>
  <si>
    <t>CALIBRO 1 PUNTA TIPO TAPERCUTTING 1/2  CERCHIO AGO RINFORZATO MM.37</t>
  </si>
  <si>
    <t>CALIBRO 3/0 PUNTA CILINDRICA  1/2 CERCHIO  MM.22</t>
  </si>
  <si>
    <t>CALIBRO 10/0 PUNTA SPATOLATA 3/8 CERCHIO AGO DOPPIO 6,19MM DIAMETRO 0.150MM</t>
  </si>
  <si>
    <t>CALIBRO 0  PUNTA CILINDRICA 1/2 CERCHIO MM.30</t>
  </si>
  <si>
    <t>CALIBRO 1 PUNTA CILINDRICA 1/2  CERCHIO  MM.37</t>
  </si>
  <si>
    <t>CALIBRO 0 PUNTA CILINDRICA 1/2  CERCHIO MM.37</t>
  </si>
  <si>
    <t>CALIBRO 2 PUNTA TAGLIENTE CURVATURA 3/8 DI CERCHIO  MM.39</t>
  </si>
  <si>
    <t>CALIBRO 0 PUNTA TAGLIENTE 3/8 DI  CERCHIO MM.36</t>
  </si>
  <si>
    <t>CALIBRO 0 PUNTA CILINDRICA  1/2 CERCHIO   MM.37</t>
  </si>
  <si>
    <t>CALIBRO 0 PUNTA CILINDRICA  1/2 CERCHIO AGO RINFORZATO   MM.37</t>
  </si>
  <si>
    <t>CALIBRO 2 PUNTA CILINDRICA 1/2  CERCHIO  MM.37</t>
  </si>
  <si>
    <t>CALIBRO 1 PUNTA CILINDRICA  1/2 CERCHIO MM.37</t>
  </si>
  <si>
    <t>LOTTO 21 - AGGIUDICAZIONE 80%</t>
  </si>
  <si>
    <t>CALIBRO 1 PUNTA CILINDRICA  1/2 CERCHIO  MM.37</t>
  </si>
  <si>
    <t>CALIBRO 1 PUNTA CILINDRICA  1/2 CERCHIO AGO RINFORZATO  MM.37</t>
  </si>
  <si>
    <t>CALIBRO 0  PUNTA CILINDRICA  1/2 CERCHIO AGO RINFORZATO  MM.27</t>
  </si>
  <si>
    <t>CAL.6/0 AGO DOPPIO PUNTA CILINDRICA  3/8 CERCHIO MM.9,3  LUNG.FILO 60  CM.</t>
  </si>
  <si>
    <t>CALIBRO 6/0 AGO DOPPIO PUNTA CILINDRICA 3/8 CERCHIO MM.13 LUNG.FILO 75 CM.</t>
  </si>
  <si>
    <t>CALIBRO 5/0 AGO DOPPIO PUNTA CILINDRICA 1/2 CERCHIO MM.17  LUNG.FILO 90 CM.</t>
  </si>
  <si>
    <t>LOTTO 20 - AGGIUDICAZIONE 80%</t>
  </si>
  <si>
    <t>progressivo</t>
  </si>
  <si>
    <t>Descrizione articolo</t>
  </si>
  <si>
    <t>Importo base d'asta inerente il fabbisogno annuo</t>
  </si>
  <si>
    <t>CALIBRO 2/0 PUNTA TAGLIENTE 3/8 DI CERCHIO MM.30</t>
  </si>
  <si>
    <t>CALIBRO 3/0 PUNTA TAGLIENTE 3/8 DI CERCHIO MM.19</t>
  </si>
  <si>
    <t>CALIBRO 4/0 PUNTA TAGLIENTE 3/8 DI CERCHIO MM.16</t>
  </si>
  <si>
    <t>CALIBRO 6/0 PUNTA TAGLIENTE 3/8 DI CERCHIO MM.12</t>
  </si>
  <si>
    <t>CALIBRO 2/0 PUNTA CILINDRICA 1/2  CERCHIO MM.17</t>
  </si>
  <si>
    <t>CALIBRO 2/0 PUNTA CILINDRICA 1/2  CERCHIO MM.26</t>
  </si>
  <si>
    <t>CALIBRO 3/0 PUNTA CILINDRICA 1/2  CERCHIO MM.17</t>
  </si>
  <si>
    <t>CALIBRO 4/0 PUNTA CILINDRICA 1/2  CERCHIO MM.17</t>
  </si>
  <si>
    <t>CALIBRO 5/0 PUNTA CILINDRICA 1/2  CERCHIO MM.17</t>
  </si>
  <si>
    <t>CALIBRO 3/0 PUN.CILIN.APPIAT. (TIPO SURF) 1/2  CERCHIO MM.26</t>
  </si>
  <si>
    <t>CALIBRO 4/0 PUN.CILIN.APPIAT. (TIPO SURF) 1/2  CERCHIO AGO DOPPIO MM.22</t>
  </si>
  <si>
    <t>CALIBRO 6/0 PUNTA CILINDRICA 3/8 DI CERCHIO AGO DOPPIO RINFORZATO MM.9</t>
  </si>
  <si>
    <t>CALIBRO 5/0 PUNTA TIPO TAPERCUT 1/2 CERCHIO AGO DOPPIO  MM.17</t>
  </si>
  <si>
    <t>CALIBRO 2/0 PUNTA TAGLIENTE 3/8 CERCHIO MM.25</t>
  </si>
  <si>
    <t>CALIBRO 4/0 PUNTA TAGLIENTE 3/8 DI CERCHIO MM.19</t>
  </si>
  <si>
    <t>CALIBRO 3/0 PUNTA PRECISIONE DORSO TAGLIENTE 3/8 CERCHIO MM.19</t>
  </si>
  <si>
    <t>CALIBRO 4/0 PUNTA PRECISIONE DORSO TAGLIENTE  3/8 CERCHIO MM.16</t>
  </si>
  <si>
    <t>CALIBRO 5/0 PUNTA PRECISIONE DORSO TAGLIENTE  3/8 CERCHIO MM.13</t>
  </si>
  <si>
    <t>CALIBRO 5/0 PUNTA PRECISIONE DORSO TAGLIENTE  3/8 CERCHIO MM.16</t>
  </si>
  <si>
    <t>CALIBRO 6/0 PUNTA PRECISIONE DORSO TAGLIENTE 3/8 CERCHIO MM.13</t>
  </si>
  <si>
    <t>CALIBRO 2/0 PUNTA CILINDRICA 1/2  CERCHIO  MM.17</t>
  </si>
  <si>
    <t>CALIBRO 2/0 PUNTA CILINDRICA 1/2  CERCHIO  MM.22</t>
  </si>
  <si>
    <t>CALIBRO 2/0 PUNTA CILINDRICA 1/2  CERCHIO  MM.26</t>
  </si>
  <si>
    <t>CALIBRO 2/0 PUNTA CILINDRICA 1/2  CERCHIO AGO RINFORZATO MM.27</t>
  </si>
  <si>
    <t>CALIBRO 3/0 PUNTA CILINDRICA 1/2  CERCHIO AGO RINFORZATO MM.26</t>
  </si>
  <si>
    <t>CALIBRO 3/0 PUNTA CILINDRICA 1/2  CERCHIO AGO RINFORZATO MM.37</t>
  </si>
  <si>
    <t>CALIBRO 3/0 PUNTA CILINDRICA 1/2  CERCHIO MM.37</t>
  </si>
  <si>
    <t>CALIBRO 3/0 PUNTA CILINDRICA 1/2  CERCHIO MM.26</t>
  </si>
  <si>
    <t>CALIBRO 5/0 PUNTA CILINDRICA 1/2  CERCHIO MM.13</t>
  </si>
  <si>
    <t>CALIBRO 6/0 PUNTA CILINDRICA 1/2  CERCHIO MM.17</t>
  </si>
  <si>
    <t>CALIBRO 2/0 PUNTA TAGLIENTE 3/8 DI CERCHIO MM.24</t>
  </si>
  <si>
    <t>CALIBRO 3/0 PUNTA PRECISIONE DORSO TAGLIENTE  3/8 DI CERCHIO MM.19</t>
  </si>
  <si>
    <t>CALIBRO 4/0 PUNTA PRECISIONE DORSO TAGLIENTE  3/8 DI CERCHIO MM.19</t>
  </si>
  <si>
    <t>CALIBRO 5/0 PUNTA PRECISIONE DORSO TAGLIENTE  3/8 DI CERCHIO MM.16</t>
  </si>
  <si>
    <t>CALIBRO 3/0 PUNTA PRECISIONE DORSO TAGLIENTE 3/8 DI CERCHIO MM.19</t>
  </si>
  <si>
    <t>CALIBRO 4/0 PUNTA PRECISIONE DORSO TAGLIENTE 3/8 DI CERCHIO MM.13</t>
  </si>
  <si>
    <t>CALIBRO 4/0 PUNTA PRECISIONE DORSO TAGLIENTE 3/8 DI CERCHIO MM.16</t>
  </si>
  <si>
    <t>CALIBRO 5/0 PUNTA PRECISIONE  DORSO TAGLIENTE 3/8 DI CERCHIO MM.13</t>
  </si>
  <si>
    <t>CALIBRO 6/0 PUNTA PRECISIONE DORSO TAGLIENTE 3/8 DI CERCHIO MM.11</t>
  </si>
  <si>
    <t>CALIBRO 6/0 PUNTA PRECISIONE DORSO TAGLIENTE  3/8 DI CERCHIO MM.13</t>
  </si>
  <si>
    <t>CALIBRO 6/0 PUNTA PIRAMIDALE 3/8 CERCHIO AGO DOPPIO RINFORZATO MM.9</t>
  </si>
  <si>
    <t>CALIBRO 6/0 PUNTA PIRAMIDALE 3/8 DI CERCHIO AGO DOPPIO  MM.13</t>
  </si>
  <si>
    <t>CALIBRO 7/0 PUNTA PIRAMIDALE 3/8 DI CERCHIO AGO DOPPIO  MM.9</t>
  </si>
  <si>
    <r>
      <t>CALIBRO 6/0</t>
    </r>
    <r>
      <rPr>
        <sz val="8"/>
        <color indexed="8"/>
        <rFont val="Arial"/>
        <family val="2"/>
      </rPr>
      <t xml:space="preserve"> PUNTA CILINDRICA 3/8 CERCHIO AGO DOPPIO MM.13</t>
    </r>
  </si>
  <si>
    <t>CALIBRO 2/0 PUNTA CILINDRICA 1/2  CERCHIO MM.22</t>
  </si>
  <si>
    <t>LOTTO 11 - AGGIUDICAZIONE 80%</t>
  </si>
  <si>
    <t>TOTALE</t>
  </si>
  <si>
    <t>CALIBRO 2/0 PUNTA TAGLIENTE CURVATURA 3/8 DI CERCHIO MM.19</t>
  </si>
  <si>
    <t>CALIBRO 3/0 AGO PUNTA TAGLIENTE CORPO CILINDRICO  3/8 DI CERCHIO MM.17</t>
  </si>
  <si>
    <t>CALIBRO 7/0 PUNTA PRECISIONE DORSO TAGLIENTE 3/8 DI CERCHIO MM.7</t>
  </si>
  <si>
    <t>CALIBRO 6/0 PUNTA PRECISIONE DORSO TAGLIENTE 3/8 CERCHIO MM.16</t>
  </si>
  <si>
    <t>CALIBRO 2/0 PUNTA CILINDRICA 1/2  CERCHIO AGO RINFORZATO MM.22</t>
  </si>
  <si>
    <t>CALIBRO 3/0 PUNTA CILINDRICA 1/2  CERCHIO MM.20</t>
  </si>
  <si>
    <t>CALIBRO 2/0 PUN. CILIND.APPIAT.( TIPO SURF) 1/2 CERCHIO MM.26</t>
  </si>
  <si>
    <r>
      <t>FILI DI SUTURA NON RIASSORBIBILI, INTRECCIATI, MULTIFILAMENTO/FILO DI SUTURA IN</t>
    </r>
    <r>
      <rPr>
        <b/>
        <u/>
        <sz val="8"/>
        <color indexed="8"/>
        <rFont val="Arial"/>
        <family val="2"/>
      </rPr>
      <t xml:space="preserve"> POLIESTERE</t>
    </r>
    <r>
      <rPr>
        <sz val="8"/>
        <color indexed="8"/>
        <rFont val="Arial"/>
        <family val="2"/>
      </rPr>
      <t>,  RIVESTITO, ASSEMBLATO CON AGO DI ACCIAIO, IN CONFEZIONE SINGOLA STERILE, LUNGHEZZA DEI FILI DA 45 A 90 CM.</t>
    </r>
  </si>
  <si>
    <r>
      <t xml:space="preserve">CALIBRO 4/0 </t>
    </r>
    <r>
      <rPr>
        <sz val="8"/>
        <color indexed="8"/>
        <rFont val="Arial"/>
        <family val="2"/>
      </rPr>
      <t xml:space="preserve"> PUNTA TAGLIENTE 3/8 CERCHIO MM.19</t>
    </r>
  </si>
  <si>
    <r>
      <t>CALIBRO 5/0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 PUNTA TAGLIENTE 3/8 CERCHIO MM.19</t>
    </r>
  </si>
  <si>
    <r>
      <t>CALIBRO 4/0  PUNTA DI PRECISIONE DORSO TAGLIENTE  3/8 CERCHIO MM.16</t>
    </r>
    <r>
      <rPr>
        <b/>
        <sz val="8"/>
        <color indexed="8"/>
        <rFont val="Arial"/>
        <family val="2"/>
      </rPr>
      <t xml:space="preserve"> </t>
    </r>
  </si>
  <si>
    <t xml:space="preserve">CALIBRO 5/0  PUNTA DI PRECISIONE DORSO TAGLIENTE  3/8 CERCHIO MM.11 </t>
  </si>
  <si>
    <t xml:space="preserve">CALIBRO 5/0  PUNTA DI PRECISIONE DORSO TAGLIENTE  3/8 CERCHIO MM.13 </t>
  </si>
  <si>
    <t xml:space="preserve">CALIBRO 6/0  PUNTA DI PRECISIONE DORSO TAGLIENTE 3/8 CERCHIO MM.11 </t>
  </si>
  <si>
    <r>
      <t xml:space="preserve">CALIBRO 3/0 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 PUNTA TAGLIENTE 3/8 CERCHIO MM.24</t>
    </r>
  </si>
  <si>
    <r>
      <t xml:space="preserve">CALIBRO 3/0 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PUNTA TAGLIENTE 3/8 CERCHIO MM.19</t>
    </r>
  </si>
  <si>
    <r>
      <t>CALIBRO 4/0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 PUNTA TAGLIENTE 3/8 CERCHIO MM.12</t>
    </r>
  </si>
  <si>
    <t>LOTTO 24</t>
  </si>
  <si>
    <t>LOTTO 25</t>
  </si>
  <si>
    <t>LOTTO 27</t>
  </si>
  <si>
    <t>LOTTO 28</t>
  </si>
  <si>
    <t>LOTTO 29</t>
  </si>
  <si>
    <t>LOTTO 30</t>
  </si>
  <si>
    <t>LOTTO 31</t>
  </si>
  <si>
    <t>LOTTO 32</t>
  </si>
  <si>
    <t>LOTTO 39</t>
  </si>
  <si>
    <t>LOTTO 40</t>
  </si>
  <si>
    <t>LOTTO 41</t>
  </si>
  <si>
    <t>LOTTO 42</t>
  </si>
  <si>
    <t>LOTTO 43</t>
  </si>
  <si>
    <t>LOTTO 45</t>
  </si>
  <si>
    <t>LOTTO 47</t>
  </si>
  <si>
    <t>LOTTO 50</t>
  </si>
  <si>
    <t>LOTTO 51</t>
  </si>
  <si>
    <t>LOTTO 52</t>
  </si>
  <si>
    <t>LOTTO 53</t>
  </si>
  <si>
    <t>LOTTO 54</t>
  </si>
  <si>
    <t>LOTTO 55</t>
  </si>
  <si>
    <t>LOTTO 56</t>
  </si>
  <si>
    <t>LOTTO 57</t>
  </si>
  <si>
    <t>LOTTO 58</t>
  </si>
  <si>
    <t>LOTTO 59</t>
  </si>
  <si>
    <t>LOTTO 60</t>
  </si>
  <si>
    <t>LOTTO 61</t>
  </si>
  <si>
    <t>LOTTO 62</t>
  </si>
  <si>
    <t>LOTTO 63</t>
  </si>
  <si>
    <t>LOTTO 64</t>
  </si>
  <si>
    <r>
      <t xml:space="preserve">CALIBRO 10/0 PUNTA TIPO </t>
    </r>
    <r>
      <rPr>
        <b/>
        <u/>
        <sz val="8"/>
        <color indexed="8"/>
        <rFont val="Arial"/>
        <family val="2"/>
      </rPr>
      <t xml:space="preserve">MICROPOINT SPATOLA </t>
    </r>
    <r>
      <rPr>
        <sz val="8"/>
        <color indexed="8"/>
        <rFont val="Arial"/>
        <family val="2"/>
      </rPr>
      <t>DOPPIO AGO RETTO 16MM SPESSORE AGO 0.15MM</t>
    </r>
  </si>
  <si>
    <t>CALIBRO 5/0 PUNTA SPATOLATA 1/2 CERCHIO AGO DOPPIO MM8 DIAMETRO 0,33MM</t>
  </si>
  <si>
    <t xml:space="preserve">Descrizione Lotto </t>
  </si>
  <si>
    <t>CALIBRO 2/0 PUNTA CILINDRICA RETTO AGO DOPPIO DA  MM.65 A 72MM</t>
  </si>
  <si>
    <t>CALIBRO 4/0  PUNTA DI PRECISIONE DORSO TAGLIENTE  3/8 CERCHIO MM.13</t>
  </si>
  <si>
    <t>CALIBRO 4/0 AGO VARIABILE PUNTA DI PRECISIONE DORSO TAGLIENTE MM16</t>
  </si>
  <si>
    <t>CALIBRO 5/0 AGO VARIABILE PUNTA DI PRECISIONE DORSO TAGLIENTE MM16</t>
  </si>
  <si>
    <t>CALIBRO 2/0 PUNTA CILINDRICA 5/8  CERCHIO  AGO RINFORZATO MM.27</t>
  </si>
  <si>
    <t>CALIBRO 2/0  PUNTA DI PRECISIONE DORSO TAGLIENTE  3/8 CERCHIO MM.24</t>
  </si>
  <si>
    <t xml:space="preserve">CALIBRO 0 AGO 1/2 CERCHIO CILINDRICO RINFORZATO 37MM </t>
  </si>
  <si>
    <t>CALIBRO 3/0 AGO 1/2 CERCHIO CILINDRICO DOPPIO 17MM</t>
  </si>
  <si>
    <t>LOTTO 65</t>
  </si>
  <si>
    <t>LOTTO 66</t>
  </si>
  <si>
    <t>LOTTO 67</t>
  </si>
  <si>
    <t>LOTTO 68</t>
  </si>
  <si>
    <t>LOTTO 69</t>
  </si>
  <si>
    <t>LOTTO 70</t>
  </si>
  <si>
    <t>LOTTO 71</t>
  </si>
  <si>
    <t>CALIBRO 3/0 AGO 3/8 CERCHIO PUNTA DI PRECISIONE TAGLIENTE ESTERNO 19MM</t>
  </si>
  <si>
    <t>CALIBRO 4/0 AGO 3/8 CERCHIO PUNTA DI PRECISIONE TAGLIENTE ESTERNO 19MM</t>
  </si>
  <si>
    <t>CALIBRO 4/0 AGO 3/8 CERCHIO PUNTA DI PRECISIONE TAGLIENTE ESTERNO 24MM</t>
  </si>
  <si>
    <t>CALIBRO 3/0 AGO 3/8 CERCHIO PUNTA DI PRECISIONE TAGLIENTE ESTERNO 24MM</t>
  </si>
  <si>
    <t>LOTTO 72</t>
  </si>
  <si>
    <t>LOTTO 73</t>
  </si>
  <si>
    <t>LOTTO 74</t>
  </si>
  <si>
    <t>LOTTO 75</t>
  </si>
  <si>
    <t>LOTTO 76</t>
  </si>
  <si>
    <t>LOTTO 77</t>
  </si>
  <si>
    <t>CALIBRO 0 AGO 1/2 CERCHIO PUNTA CILINDRICA  36MM</t>
  </si>
  <si>
    <t>CALIBRO 1 AGO 1/2 CERCHIO PUNTA CILINDRICA  36MM</t>
  </si>
  <si>
    <t>CALIBRO 1 AGO 1/2 CERCHIO PUNTA CILINDRICA  40MM</t>
  </si>
  <si>
    <t>CALIBRO 10/0 PUNTA SPATOLATA con angoli smussi 3/8 CERCHIO AGO DOPPIO 6,5 MM diametro 0,150 mm.</t>
  </si>
  <si>
    <t xml:space="preserve">19.440cm </t>
  </si>
  <si>
    <t>cm 13.608</t>
  </si>
  <si>
    <t>cm 7.776</t>
  </si>
  <si>
    <t>cm 5.616</t>
  </si>
  <si>
    <t>cm 511.056</t>
  </si>
  <si>
    <t xml:space="preserve"> cm 142.128</t>
  </si>
  <si>
    <t>cm 371.232</t>
  </si>
  <si>
    <t>cm 130.032</t>
  </si>
  <si>
    <t>cm 175.392</t>
  </si>
  <si>
    <r>
      <t>CAL.6/0 AGO DOPPIO</t>
    </r>
    <r>
      <rPr>
        <sz val="8"/>
        <color indexed="8"/>
        <rFont val="Arial"/>
        <family val="2"/>
      </rPr>
      <t xml:space="preserve"> 3/8 CERCHIO CILINDR. MM9.3 DIAMETRO AGO 0,250MM LUNG.FILO  75 CM.</t>
    </r>
  </si>
  <si>
    <r>
      <t>CAL.4/0 AGO DOPPIO CILINDR. 1</t>
    </r>
    <r>
      <rPr>
        <sz val="8"/>
        <color indexed="8"/>
        <rFont val="Arial"/>
        <family val="2"/>
      </rPr>
      <t>/2 CER.MM20 LUNGHEZZA FILO  90 CM.</t>
    </r>
  </si>
  <si>
    <r>
      <t>CAL.4/0 AGO DOPPIO CILINDR. 1</t>
    </r>
    <r>
      <rPr>
        <sz val="8"/>
        <color indexed="8"/>
        <rFont val="Arial"/>
        <family val="2"/>
      </rPr>
      <t>/2 CER.MM26 LUNGHEZZA FILO  90 CM.</t>
    </r>
  </si>
  <si>
    <t>CALIBRO 1 PUNTA CILINDRICA 1/2  CERCHIO AGO  RINFORZATO MM.26</t>
  </si>
  <si>
    <t>CALIBRO 3/0 PUN.CILIN.APPIAT. (TIPO SURF) 1/2  CERCHIO AGO DOPPIO MM.26</t>
  </si>
  <si>
    <t>CALIBRO 5/0 PUNTA SPATOLATA SCLERALE 1/4 CERCHIO AGO DOPPIO MM.7,9</t>
  </si>
  <si>
    <t>CALIBRO 2/0 PUNTA TAGLIENTE 3/8 CERCHIO 24MM</t>
  </si>
  <si>
    <t>CALIBRO 4/0 PUNTA TAGLIENTE 3/8 CERCHIO 24MM</t>
  </si>
  <si>
    <t>SET PER LA RIPARAZIONE DEI TENDINI FLESSORI</t>
  </si>
  <si>
    <t>CALIBRO 5/0 AGO DOPPIO PUNTA CILINDRICA  3/8 CERCHIO MM.13  LUNG.FILO  90CM</t>
  </si>
  <si>
    <t xml:space="preserve">CALIBRO 2/0 AGO 1/2 CERCHIO CILINDRICO RINFORZATO 36MM </t>
  </si>
  <si>
    <t xml:space="preserve">CALIBRO 3/0 AGO 1/2 CERCHIO CILINDRICO  26MM </t>
  </si>
  <si>
    <t xml:space="preserve">SET CERC.UTERO nastro poliestere , ago 1/2 cerchio doppio da 65mm punta smussa lungo da 30 a 40 cm </t>
  </si>
  <si>
    <t xml:space="preserve">SET CERC.UTERO nastro poliestere , ago 1/2 cerchio doppio da 48mm punta smussa lungo da 30 a 40 cm </t>
  </si>
  <si>
    <t xml:space="preserve">CALIBRO 3/0 AGO 1/2 CERCHIO CILINDRICO 26MM </t>
  </si>
  <si>
    <t xml:space="preserve">CALIBRO 2/0 AGO 1/2 CERCHIO CILINDRICO RINFORZATO 27MM </t>
  </si>
  <si>
    <r>
      <t xml:space="preserve">FILI SINTETICI RIASSORBIBILI ,AUTOBLOCCANTI UNIDIREZIONALE CON LOOP 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 STERILE, LUNGHEZZA FILO DA 15 A 20 CM TIPO VLOC</t>
    </r>
  </si>
  <si>
    <t>CALIBRO 2/0 AGO 1/2 CERCHIO PUNTA CILINDRICA RINFORZATO  36MM</t>
  </si>
  <si>
    <t>CALIBRO 0 AGO 1/2 CERCHIO PUNTA CILINDRICA RINFORZATO  40MM</t>
  </si>
  <si>
    <t>CALIBRO 0 AGO 1/2 CERCHIO RINFORZZATO PUNTA CILINDRICA  36MM</t>
  </si>
  <si>
    <t>CALIBRO 1 AGO 1/2 CERCHIO RINFORZATO PUNTA CILINDRICA  36MM</t>
  </si>
  <si>
    <t>CALIBRO 1 AGO 1/2 CERCHIO  RINFORZATO PUNTA CILINDRICA  48MM</t>
  </si>
  <si>
    <t>CALIBRO 0 AGO 1/2 CERCHIO RINFORZATO PUNTA CILINDRICA  26MM</t>
  </si>
  <si>
    <t>CALIBRO 2/0 AGO 3/8 CERCHIO PUNTA DI PRECISIONE TAGLIENTE ESTERNO 19MM</t>
  </si>
  <si>
    <t>CALIBRO 3/0 AGO 3/8 CERCHIO PUNTA DI PRECISONE  TAGLIENTE ESTERNO 19MM</t>
  </si>
  <si>
    <t>CALIBRO 3/0 AGO 3/8 CERCHIO PUNTA TAGLIENTE ESTERNO 24MM</t>
  </si>
  <si>
    <t>CALIBRO 2 AGO 1/2 CERCHIO  PUNTA CILINDRICA  48MM</t>
  </si>
  <si>
    <t>CALIBRO 0 AGO 1/2 CERCHIO PUNTA CILINDRICA  26MM</t>
  </si>
  <si>
    <t>LOTTO 35</t>
  </si>
  <si>
    <t>LOTTO 38</t>
  </si>
  <si>
    <t>LOTTO 22 - AGGIUDICAZIONE 80%</t>
  </si>
  <si>
    <t>LOTTO 23 - AGGIUDICAZIONE 80%</t>
  </si>
  <si>
    <t>LOTTO 26</t>
  </si>
  <si>
    <t>LOTTO 33</t>
  </si>
  <si>
    <t>LOTTO 34</t>
  </si>
  <si>
    <t>LOTTO 36 - AGGIUDICAZIONE 80%</t>
  </si>
  <si>
    <t>LOTTO 37 - AGGIUDICAZIONE 80%</t>
  </si>
  <si>
    <t>LOTTO 78</t>
  </si>
  <si>
    <t>LOTTO 79</t>
  </si>
  <si>
    <t>LOTTO 80</t>
  </si>
  <si>
    <t>LOTTO 81</t>
  </si>
  <si>
    <t>LOTTO 82</t>
  </si>
  <si>
    <t>LOTTO 83</t>
  </si>
  <si>
    <t>LOTTO 84</t>
  </si>
  <si>
    <t>LOTTO 85</t>
  </si>
  <si>
    <t>LOTTO 86</t>
  </si>
  <si>
    <t>LOTTO 87</t>
  </si>
  <si>
    <t>LOTTO 88</t>
  </si>
  <si>
    <t>LOTTO 89</t>
  </si>
  <si>
    <t>LOTTO 90</t>
  </si>
  <si>
    <t>LOTTO 91</t>
  </si>
  <si>
    <t>LOTTO 92</t>
  </si>
  <si>
    <t>LOTTO 93</t>
  </si>
  <si>
    <t>LOTTO 94</t>
  </si>
  <si>
    <t>LOTTO 95</t>
  </si>
  <si>
    <t>LOTTO 96</t>
  </si>
  <si>
    <t>LOTTO 97</t>
  </si>
  <si>
    <t>LOTTO 98</t>
  </si>
  <si>
    <t>LOTTO 99</t>
  </si>
  <si>
    <t>LOTTO 100</t>
  </si>
  <si>
    <t>LOTTO 101</t>
  </si>
  <si>
    <t>LOTTO 102</t>
  </si>
  <si>
    <t>LOTTO 103</t>
  </si>
  <si>
    <t>LOTTO 104</t>
  </si>
  <si>
    <t>LOTTO 105</t>
  </si>
  <si>
    <t>LOTTO 106</t>
  </si>
  <si>
    <t>LOTTO 107</t>
  </si>
  <si>
    <t>LOTTO 108</t>
  </si>
  <si>
    <t>LOTTO 109</t>
  </si>
  <si>
    <t>LOTTO 110</t>
  </si>
  <si>
    <t>LOTTO 111</t>
  </si>
  <si>
    <t>LOTTO 112</t>
  </si>
  <si>
    <t>LOTTO 113</t>
  </si>
  <si>
    <t>LOTTO 114</t>
  </si>
  <si>
    <t>LOTTO 115</t>
  </si>
  <si>
    <t>CALIBRO 3/0 CORPO CILINDRICO PUNTA TAGLIENTE 1/2 CERCHIO AGO DOPPIO  MM.17</t>
  </si>
  <si>
    <t>FILI DI SUTURA NON RIASSORBIBILI, INTRECCIATI, MULTIFILAMENTO/FILO DI SUTURA IN POLIESTERE, RIVESTITO, ASSEMBLATO CON AGO DI ACCIAIO, IN CONFEZIONE SINGOLA, STERILE, LUNGHEZZA DEI FILI DA 45 A 90 CM.</t>
  </si>
  <si>
    <t>FILI DI SUTURA NON RIASSORBIBILI MONOFILAMENTO IN POLIPROPILENE, ASSEMBLATO CON AGO DI ACCIAIO, IN CONFEZIONE SINGOLA , STERILE, LUNGHEZZA DEI FILI DA 45 A 90 CM.</t>
  </si>
  <si>
    <r>
      <t>FILI DI SUTURA NON RIASSORBIBILI, MONOFILAMENTO IN POLIAMMIDE</t>
    </r>
    <r>
      <rPr>
        <b/>
        <sz val="8"/>
        <color indexed="8"/>
        <rFont val="Arial"/>
        <family val="2"/>
      </rPr>
      <t xml:space="preserve">, </t>
    </r>
    <r>
      <rPr>
        <sz val="8"/>
        <color indexed="8"/>
        <rFont val="Arial"/>
        <family val="2"/>
      </rPr>
      <t xml:space="preserve"> ASSEMBLATO CON AGO DI ACCIAIO, IN CONFEZIONE SINGOLA, STERILE,</t>
    </r>
    <r>
      <rPr>
        <b/>
        <sz val="8"/>
        <color indexed="8"/>
        <rFont val="Arial"/>
        <family val="2"/>
      </rPr>
      <t>COLORATO</t>
    </r>
    <r>
      <rPr>
        <sz val="8"/>
        <color indexed="8"/>
        <rFont val="Arial"/>
        <family val="2"/>
      </rPr>
      <t>, LUNGHEZZA DEI FILI DA 45 A 90 CM.</t>
    </r>
  </si>
  <si>
    <t xml:space="preserve">SUTURA SINTETICA ASSORBIBILE PLUTIFILAMENTO A MEDIA PERDITA DI RESISTENZA TESNSILE RIVESTITA E PREMONTATA , IN CONFEZIONE SINGOLA, STERILE, LUNGHEZZA DEI FILI DA 45CM A 90 CM </t>
  </si>
  <si>
    <t xml:space="preserve">SUTURA SINTETICA ASSORBIBILE PLUTIFILAMENTO A MEDIA PERDITA DI RESISTENZA TESNSILE RIVESTITA E PREMONTATA , IN CONFEZIONE SINGOLA, STERILE, CON ATTIVITA' ANTIBATTERICA CORRELATA AL RISULTATO CLINICO ,LUNGHEZZA DEI FILI DA 45CM A 90 CM </t>
  </si>
  <si>
    <r>
      <t>SUTURA SINTETICA ASSORBIBILE PLUTIFILAMENTO A MEDIA PERDITA DI RESISTENZA TESNSILE RIVESTITA E PREMONTATA  , IN CONFEZIONE SINGOLA, STERILE,  IN BENDA DA 3 MM. PER</t>
    </r>
    <r>
      <rPr>
        <b/>
        <sz val="8"/>
        <color indexed="8"/>
        <rFont val="Arial"/>
        <family val="2"/>
      </rPr>
      <t xml:space="preserve"> PARENCHIMA</t>
    </r>
  </si>
  <si>
    <t xml:space="preserve">SUTURA SINTETICA ASSORBIBILE PLUTIFILAMENTO A RAPIDA PERDITA DI RESISTENZA TESNSILE RIVESTITA E PREMONTATA , IN CONFEZIONE SINGOLA, STERILE, LUNGHEZZA DEI FILI DA 45CM A 90 CM </t>
  </si>
  <si>
    <r>
      <t xml:space="preserve">CALIBRO 2/0 </t>
    </r>
    <r>
      <rPr>
        <b/>
        <sz val="8"/>
        <rFont val="Arial"/>
        <family val="2"/>
      </rPr>
      <t>AGO CORPO NERO O EQUIVALENTE</t>
    </r>
    <r>
      <rPr>
        <sz val="8"/>
        <rFont val="Arial"/>
        <family val="2"/>
      </rPr>
      <t xml:space="preserve"> CORPO CILINDRICO PUNTA APPIATTITA(TIPO SURF) 1/2 CERCHIO MM.26</t>
    </r>
  </si>
  <si>
    <r>
      <t xml:space="preserve">CALIBRO 3/0 </t>
    </r>
    <r>
      <rPr>
        <b/>
        <sz val="8"/>
        <rFont val="Arial"/>
        <family val="2"/>
      </rPr>
      <t>AGO CORPO NERO O EQUIVALENTE</t>
    </r>
    <r>
      <rPr>
        <sz val="8"/>
        <rFont val="Arial"/>
        <family val="2"/>
      </rPr>
      <t xml:space="preserve"> CORPO CILINDRICO PUNTA APPIATTITA(TIPO SURF) 1/2 CERCHIO MM.22</t>
    </r>
  </si>
  <si>
    <r>
      <t xml:space="preserve">CALIBRO 3/0 </t>
    </r>
    <r>
      <rPr>
        <b/>
        <sz val="8"/>
        <rFont val="Arial"/>
        <family val="2"/>
      </rPr>
      <t xml:space="preserve">AGO CORPO NERO O EQUIVALENTE  </t>
    </r>
    <r>
      <rPr>
        <sz val="8"/>
        <rFont val="Arial"/>
        <family val="2"/>
      </rPr>
      <t>CORPO CILINDRICO PUNTA APPIATTITA(TIPO SURF) 1/2 CERCHIO MM.26</t>
    </r>
  </si>
  <si>
    <r>
      <t xml:space="preserve">CALIBRO 4/0 </t>
    </r>
    <r>
      <rPr>
        <b/>
        <sz val="8"/>
        <rFont val="Arial"/>
        <family val="2"/>
      </rPr>
      <t xml:space="preserve">AGO CORPO NERO O EQUIVALENTE </t>
    </r>
    <r>
      <rPr>
        <sz val="8"/>
        <rFont val="Arial"/>
        <family val="2"/>
      </rPr>
      <t>CORPO CILINDRICO PUNTA APPIATTITA (TIPO SURF) 1/2  CERCHIO  MM.26</t>
    </r>
  </si>
  <si>
    <r>
      <t xml:space="preserve">CALIBRO 4/0 </t>
    </r>
    <r>
      <rPr>
        <b/>
        <sz val="8"/>
        <rFont val="Arial"/>
        <family val="2"/>
      </rPr>
      <t>AGO CORPO NERO O EQUIVALENTE</t>
    </r>
    <r>
      <rPr>
        <sz val="8"/>
        <rFont val="Arial"/>
        <family val="2"/>
      </rPr>
      <t xml:space="preserve"> CORPO CILINDRICO PUNTA APPIATTITA(TIPO SURF) 1/2 CERCHIO MM.22</t>
    </r>
  </si>
  <si>
    <r>
      <t xml:space="preserve">FILI DI SUTURA NON RIASSORBIBILI MONOFILAMENTO IN POLIPROPILENE, ASSEMBLATO CON AGO DI ACCIAIO, IN CONFEZIONE SINGOLA , STERILE, LUNGHEZZA DEI FILI DA 45 A 90 CM, </t>
    </r>
    <r>
      <rPr>
        <b/>
        <sz val="8"/>
        <color indexed="8"/>
        <rFont val="Arial"/>
        <family val="2"/>
      </rPr>
      <t>AGO CORPO NERO O EQUIVALENTE</t>
    </r>
  </si>
  <si>
    <t>FILI PER CHIRURGIA OFTALMICA/FILO DI SUTURA IN POLIAMMIDE MONOFILAMENTO, ASSEMBLATO CON AGO DI ACCIAIO, IN CONFEZIONE SINGOLA, STERILE, LUNGHEZZA FILI DA 30 A 45 CM.</t>
  </si>
  <si>
    <t>FILI PER CHIRURGIA OFTALMICA/FILO DI SUTURA IN POLIAMMIDE MONOFILAMENTO, ASSEMBLATO CON AGO DI ACCIAIO, IN CONFEZIONE SINGOLA ,STERILE, LUNGHEZZA FILI DA 30 A 45 CM.</t>
  </si>
  <si>
    <t>FILI PER CHIRURGIA OFTALMICA/FILO DI SUTURA IN SETA NATURALE, INTRECCIATA O RITORTA, ASSEMBLATO CON AGO DI ACCIAIO, IN CONFEZIONE SINGOLA ,STERILE LUNGHEZZA FILI DA 30 A 45 CM.</t>
  </si>
  <si>
    <t>FILI PER CHIRURGIA OFTALMICA/FILO DI SUTURA IN POLIESTERE INTRECCIATO, RIVESTITO, ASSEMBLATO CON AGO DI ACCIAIO, IN CONFEZIONE SINGOLA ,STERILE LUNGHEZZA FILI DA 30 A 45 CM.</t>
  </si>
  <si>
    <t>FILI PER CHIRURGIA OFTALMICA/FILO DI SUTURA IN POLIPROPILENE MONOFILAMENTO, ASSEMBLATO CON AGO DI ACCIAIO, IN CONFEZIONE SINGOLA ,STERILE LUNGHEZZA FILI DA 15 A 25 CM.</t>
  </si>
  <si>
    <t>FILI PER CHIRURGIA OFTALMICA/FILO DI SUTURA IN POLIPROPILENE MONOFILAMENTO, ASSEMBLATO CON AGO DI ACCIAIO, IN CONFEZIONE SINGOLA ,STERILE LUNGHEZZA FILI DA 20 A 30 CM.</t>
  </si>
  <si>
    <t>FILI PER CHIRURGIA OFTALMICA/FILO DI SUTURA IN POLIESTERE INTRECCIATO, RIVESTITO, ASSEMBLATO CON AGO DI ACCIAIO, IN CONFEZIONE SINGOLA, STERILE LUNGHEZZA FILI DA 30 A 45 CM.</t>
  </si>
  <si>
    <t>FILI DI SUTURA PER CHIRURGIA VASCOLARE/FILO DI SUTURA IN POLIPROPILENE MONOFILAMENTO, ASSEMBLATO CON AGO DI ACCIAIO, IN CONFEZIONE SINGOLA, STERILE.</t>
  </si>
  <si>
    <r>
      <t xml:space="preserve">CAL.6/0 AGO DOPPIO.PUN. CILINDR. CORPO </t>
    </r>
    <r>
      <rPr>
        <b/>
        <sz val="8"/>
        <color indexed="8"/>
        <rFont val="Arial"/>
        <family val="2"/>
      </rPr>
      <t>NERO O EQUIVALENTE</t>
    </r>
    <r>
      <rPr>
        <sz val="8"/>
        <color indexed="8"/>
        <rFont val="Arial"/>
        <family val="2"/>
      </rPr>
      <t>. 3/8 CER.MM9.3 LUNG.FILO  60 CM.</t>
    </r>
  </si>
  <si>
    <r>
      <t>CAL.5/0 AGO DOPPIO PUN CILINDR. CORPO</t>
    </r>
    <r>
      <rPr>
        <b/>
        <sz val="8"/>
        <color indexed="8"/>
        <rFont val="Arial"/>
        <family val="2"/>
      </rPr>
      <t xml:space="preserve"> NERO O EQUIVALENTE</t>
    </r>
    <r>
      <rPr>
        <sz val="8"/>
        <color indexed="8"/>
        <rFont val="Arial"/>
        <family val="2"/>
      </rPr>
      <t>. 1/2 CER.MM.13  LUNG.FILO 75 CM.</t>
    </r>
  </si>
  <si>
    <r>
      <t xml:space="preserve">CAL.4/0 AGO DOPPIO PUNTA CILINDR. CORPO </t>
    </r>
    <r>
      <rPr>
        <b/>
        <sz val="8"/>
        <color indexed="8"/>
        <rFont val="Arial"/>
        <family val="2"/>
      </rPr>
      <t>NERO O EQUIVALENTE</t>
    </r>
    <r>
      <rPr>
        <sz val="8"/>
        <color indexed="8"/>
        <rFont val="Arial"/>
        <family val="2"/>
      </rPr>
      <t>. 3/8 CER. MM.17 LUN.FILO  90 CM.</t>
    </r>
  </si>
  <si>
    <r>
      <t xml:space="preserve">CAL.3/0 AGO DOPPIO.PUN CILINDR. APPIATT.  </t>
    </r>
    <r>
      <rPr>
        <b/>
        <sz val="8"/>
        <color indexed="8"/>
        <rFont val="Arial"/>
        <family val="2"/>
      </rPr>
      <t>NERO O EQUIVALENTE</t>
    </r>
    <r>
      <rPr>
        <sz val="8"/>
        <color indexed="8"/>
        <rFont val="Arial"/>
        <family val="2"/>
      </rPr>
      <t xml:space="preserve">.1/2CERCHIO MM26 UNGHEZZA.FILO  90 CM </t>
    </r>
  </si>
  <si>
    <r>
      <t>CAL.2/0 AGO  DOPPIO PUNTA CILINDR.APPIATT.</t>
    </r>
    <r>
      <rPr>
        <b/>
        <sz val="8"/>
        <color indexed="8"/>
        <rFont val="Arial"/>
        <family val="2"/>
      </rPr>
      <t xml:space="preserve"> NERO O EQUIVALENTE</t>
    </r>
    <r>
      <rPr>
        <sz val="8"/>
        <color indexed="8"/>
        <rFont val="Arial"/>
        <family val="2"/>
      </rPr>
      <t>. 1/2 CERCHIO MM.26 LUNG.FILO 90 CM.</t>
    </r>
  </si>
  <si>
    <t>FILI DI SUTURA PER CHIRURGIA VASCOLARE/FILO DI SUTURA IN POLIPROPILENE MONOFILAMENTO, ASSEMBLATO CON AGO DI ACCIAIO, CON TECNOLOGIA TIPO EVERPOINT,IN CONFEZIONE SINGOLA, STERILE.</t>
  </si>
  <si>
    <t>FILI DI SUTURA PER CHIRURGIA VASCOLARE/FILO DI SUTURA IN POLIPROPILENE MONOFILAMENTO, ASSEMBLATO CON AGO DI ACCIAIO, CON TECNOLOGIA TIPO HEMOSEAL, IN CONFEZIONE SINGOLA, STERILE.</t>
  </si>
  <si>
    <r>
      <t xml:space="preserve">FILI DI SUTURA NON RIASSORBIBILI MONOFILAMENTO/)FILO DI SUTURA  PER CHIRURGIA VASCOLARE IN </t>
    </r>
    <r>
      <rPr>
        <b/>
        <u/>
        <sz val="8"/>
        <color indexed="8"/>
        <rFont val="Arial"/>
        <family val="2"/>
      </rPr>
      <t>POLIPROPILENE</t>
    </r>
    <r>
      <rPr>
        <u/>
        <sz val="8"/>
        <color indexed="8"/>
        <rFont val="Arial"/>
        <family val="2"/>
      </rPr>
      <t>,</t>
    </r>
    <r>
      <rPr>
        <sz val="8"/>
        <color indexed="8"/>
        <rFont val="Arial"/>
        <family val="2"/>
      </rPr>
      <t xml:space="preserve"> MONOFILAMENTO ASSEMBLATO CON AGO DI ACCIAIO, IN CONFEZIONE SINGOLA ,STERILE, LUNGHEZZA DEI FILI DA 75 CM.</t>
    </r>
  </si>
  <si>
    <t>SET PREASSEMBLATI SPECIALISTICI VARI DI SUTURA E NON, IN CONFEZIONE SINGOLA, STERILE.</t>
  </si>
  <si>
    <t>SET PREASSEMBLATI SPECIALISTICI VARI DI SUTURA E NON, IN CONFEZIONE SINGOLA ,STERILE.</t>
  </si>
  <si>
    <r>
      <t xml:space="preserve">FILI DI SUTURA NON RIASSORBIBILI, INTRECCIATI, MULTIFILAMENTO/FILO FI SUTURA IN </t>
    </r>
    <r>
      <rPr>
        <b/>
        <u/>
        <sz val="8"/>
        <color indexed="8"/>
        <rFont val="Arial"/>
        <family val="2"/>
      </rPr>
      <t>POLIESTERE</t>
    </r>
    <r>
      <rPr>
        <sz val="8"/>
        <color indexed="8"/>
        <rFont val="Arial"/>
        <family val="2"/>
      </rPr>
      <t>, RIVESTITO ASSEMBLATO CON AGO DI ACCIAIO IN CNF. SINGOLA, STERILE, LUNGH. FILI DA 45 A 90 CM.</t>
    </r>
  </si>
  <si>
    <r>
      <t>FILI DI SUTURA NON RIASSORBIBILI, INTRECCIATI, MULTIFILAMENTO/FILO FI SUTURA IN</t>
    </r>
    <r>
      <rPr>
        <b/>
        <u/>
        <sz val="8"/>
        <color indexed="8"/>
        <rFont val="Arial"/>
        <family val="2"/>
      </rPr>
      <t xml:space="preserve"> POLIESTERE</t>
    </r>
    <r>
      <rPr>
        <sz val="8"/>
        <color indexed="8"/>
        <rFont val="Arial"/>
        <family val="2"/>
      </rPr>
      <t>,  RIVESTITO ASSEMBLATO CON AGO DI ACCIAIO IN CNF. SINGOLA ,STERILE, LUNGH. FILI DA 45 A 90 CM.</t>
    </r>
  </si>
  <si>
    <r>
      <t>FILI DI SUTURA NON RIASSORBIBILI, INTRECCIATI, MULTIFILAMENTO/FILO DI SUTURA IN</t>
    </r>
    <r>
      <rPr>
        <b/>
        <u/>
        <sz val="8"/>
        <color indexed="8"/>
        <rFont val="Arial"/>
        <family val="2"/>
      </rPr>
      <t xml:space="preserve"> POLIESTERE</t>
    </r>
    <r>
      <rPr>
        <sz val="8"/>
        <color indexed="8"/>
        <rFont val="Arial"/>
        <family val="2"/>
      </rPr>
      <t>,  RIVESTITO, ASSEMBLATO CON AGO DI ACCIAIO, IN CONFEZIONE SINGOLA, STERILE, LUNGHEZZA DEI FILI DA 45 A 90 CM.</t>
    </r>
  </si>
  <si>
    <r>
      <t>FILI DI SUTURA NON RIASSORBIBILI, INTRECCIATI, MULTIFILAMENTO/FILO DI SUTURA IN</t>
    </r>
    <r>
      <rPr>
        <b/>
        <u/>
        <sz val="8"/>
        <color indexed="8"/>
        <rFont val="Arial"/>
        <family val="2"/>
      </rPr>
      <t xml:space="preserve"> POLIESTERE</t>
    </r>
    <r>
      <rPr>
        <sz val="8"/>
        <color indexed="8"/>
        <rFont val="Arial"/>
        <family val="2"/>
      </rPr>
      <t>,  RIVESTITO, ASSEMBLATO CON AGO DI ACCIAIO, IN CONFEZIONE SINGOLA ,STERILE, LUNGHEZZA DEI FILI DA 45 A 90 CM.</t>
    </r>
  </si>
  <si>
    <r>
      <t xml:space="preserve">FILI DI SUTURA NON RIASSORBIBILI, INTRECCIATI, MULTIFILAMENTO/FILO FI SUTURA IN </t>
    </r>
    <r>
      <rPr>
        <b/>
        <u/>
        <sz val="8"/>
        <color indexed="8"/>
        <rFont val="Arial"/>
        <family val="2"/>
      </rPr>
      <t>POLIESTERE</t>
    </r>
    <r>
      <rPr>
        <sz val="8"/>
        <color indexed="8"/>
        <rFont val="Arial"/>
        <family val="2"/>
      </rPr>
      <t>,  RIVESTITO ASSEMBLATO CON AGO DI ACCIAIO IN CNF. SINGOLA, STERILE, LUNGH. FILI DA 45 A 90 CM.</t>
    </r>
  </si>
  <si>
    <r>
      <t xml:space="preserve">FILI DI SUTURA NON RIASSORBIBILI MONOFILAMENTO/FILI DI SUTURA IN </t>
    </r>
    <r>
      <rPr>
        <b/>
        <u/>
        <sz val="8"/>
        <color indexed="8"/>
        <rFont val="Arial"/>
        <family val="2"/>
      </rPr>
      <t>POLIPROPILENE</t>
    </r>
    <r>
      <rPr>
        <sz val="8"/>
        <color indexed="8"/>
        <rFont val="Arial"/>
        <family val="2"/>
      </rPr>
      <t>, MONOFILAMENTO ASSEMBLATO CON AGO DI ACCIAIO IN CNF. SINGOLA, STERILE, LUNGH. FILI DA 45 A 90 CM.</t>
    </r>
  </si>
  <si>
    <r>
      <t xml:space="preserve">FILI DI SUTURA NON RIASSORBIBILI MONOFILAMENTO/FILO DI SUTURA IN </t>
    </r>
    <r>
      <rPr>
        <b/>
        <u/>
        <sz val="8"/>
        <color indexed="8"/>
        <rFont val="Arial"/>
        <family val="2"/>
      </rPr>
      <t>POLIPROPILENE</t>
    </r>
    <r>
      <rPr>
        <sz val="8"/>
        <color indexed="8"/>
        <rFont val="Arial"/>
        <family val="2"/>
      </rPr>
      <t>, MONOFILAMENTO, ASSEMBLATO CON AGO DI ACCIAIO, IN CONFEZIONE SINGOLA ,STERILE, LUNGHEZZA DEI FILI DA 45 A 90 CM</t>
    </r>
  </si>
  <si>
    <r>
      <t xml:space="preserve">FILI DI SUTURA NON RIASSORBIBILI MONOFILAMENTO/)FILO DI SUTURA IN </t>
    </r>
    <r>
      <rPr>
        <b/>
        <u/>
        <sz val="8"/>
        <color indexed="8"/>
        <rFont val="Arial"/>
        <family val="2"/>
      </rPr>
      <t>POLIPROPILENE</t>
    </r>
    <r>
      <rPr>
        <u/>
        <sz val="8"/>
        <color indexed="8"/>
        <rFont val="Arial"/>
        <family val="2"/>
      </rPr>
      <t>,</t>
    </r>
    <r>
      <rPr>
        <sz val="8"/>
        <color indexed="8"/>
        <rFont val="Arial"/>
        <family val="2"/>
      </rPr>
      <t xml:space="preserve"> MONOFILAMENTO ASSEMBLATO CON AGO DI ACCIAIO, IN CONFEZIONE SINGOLA, STERILE, LUNGHEZZA DEI FILI DA 45 A 90 CM.</t>
    </r>
  </si>
  <si>
    <t>CALIBRO6/0   AGO DOPPIO ARMATO CILINDRICO 3/8 CERCHIO CORPO NERO O EQUIVALENTE 13MM LUNGHEZZA FILO 75CM</t>
  </si>
  <si>
    <r>
      <t xml:space="preserve">FILI DI SUTURA NON RIASSORBIBILI MONOFILAMENTO/FILI DI SUTURA IN </t>
    </r>
    <r>
      <rPr>
        <b/>
        <u/>
        <sz val="8"/>
        <color indexed="8"/>
        <rFont val="Arial"/>
        <family val="2"/>
      </rPr>
      <t>POLIAMMIDE</t>
    </r>
    <r>
      <rPr>
        <sz val="8"/>
        <color indexed="8"/>
        <rFont val="Arial"/>
        <family val="2"/>
      </rPr>
      <t xml:space="preserve">, MONOFILAMENTO, </t>
    </r>
    <r>
      <rPr>
        <b/>
        <sz val="8"/>
        <color indexed="8"/>
        <rFont val="Arial"/>
        <family val="2"/>
      </rPr>
      <t>COLORATO</t>
    </r>
    <r>
      <rPr>
        <sz val="8"/>
        <color indexed="8"/>
        <rFont val="Arial"/>
        <family val="2"/>
      </rPr>
      <t>,  ASSSEMBLATO CON AGO DI ACCIAIO IN CNF. SINGOLA, STERILE, LUNGH. FILI DA 45 A 90 CM.</t>
    </r>
  </si>
  <si>
    <t xml:space="preserve">SUTURA SINTETICA ASSORBIBILE PLUTIFILAMENTO A MEDIA PERDITA DI RESISTENZA TESNSILE RIVESTITA E PREMONTATA , IN CONFEZIONE SINGOLA, STERILE,LUNGHEZZA DEI FILI DA 45CM A 90 CM </t>
  </si>
  <si>
    <t>CALIBRO 2/0 AGO CORPO NERO O EQUIVALENTE PUNTA APPIATTITA CORPO CILINDRICO 1/2 CERCHIO MM.26  LUNG.FILO 20+/-5 CM.</t>
  </si>
  <si>
    <t>CALIBRO 3/0 AGO A SLITTA CORPO NERO O EQUIVALENTE PUNTA APPIATTITA CORPO CILINDRICO  MM.26  LUNG.FILO 20+/-5 CM.</t>
  </si>
  <si>
    <r>
      <t>CALIBRO 4/0  PUNTA DI PRECISIONE DORSO TAGLIENTE  3/8 CERCHIO MM.13</t>
    </r>
    <r>
      <rPr>
        <sz val="8"/>
        <color indexed="8"/>
        <rFont val="Arial"/>
        <family val="2"/>
      </rPr>
      <t xml:space="preserve"> </t>
    </r>
  </si>
  <si>
    <t>FILI DI SUTURA  PER MICROCHIRURGIA ORL NON RIASSORBIBILI MONOFILAMENTO/FILI DI SUTURA IN POLIAMMIDE, MONOFILAMENTO, COLORATO,  ASSSEMBLATO CON AGO DI ACCIAIO IN CNF. SINGOLA, STERILE, LUNGH. FILI DA 10 A 20CM.</t>
  </si>
  <si>
    <t>CALIBRO 11/0 PUNTA CILINDRICA 3/8 CERCHIO MM.4 DIAMETRO 0,080mm</t>
  </si>
  <si>
    <t>CALIBRO 10/0 PUNTA CILINDRICA 3/8 CERCHIO MM.4 DIAMETRO 0,080mm</t>
  </si>
  <si>
    <t>CALIBRO 10/0 PUNTA CILINDRICA 3/8 CERCHIO MM.5 DIAMETRO 0,150mm</t>
  </si>
  <si>
    <t>CALIBRO 9/0 PUNTA CILINDRICA 3/8 CERCHIO MM.5 DIAMETRO 0,150mm</t>
  </si>
  <si>
    <t>CALIBRO 8/0 PUNTA CILINDRICA 3/8 CERCHIO MM.5 DIAMETRO 0,150mm</t>
  </si>
  <si>
    <r>
      <t xml:space="preserve">FILI SINTETICI RIASSORBIBILI ,AUTOBLOCCANTI UNIDIREZIONALE CON LOOP , 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>: , ASSEMBLATO CON AGO DI ACCIAIO, IN CONFEZIONE SINGOLA ,STERILE , LUNGHEZZA FILO DA 15 A 20 CM tipo VLOC</t>
    </r>
  </si>
  <si>
    <r>
      <t xml:space="preserve">FILI SINTETICI RIASSORBIBILI ,AUTOBLOCCANTI UNIDIREZIONALE CON LOOP , 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>: , ASSEMBLATO CON AGO DI ACCIAIO, IN CONFEZIONE SINGOLA ,STERILE, LUNGHEZZA FILO DA 15 A 20 CM Tipo VLOC</t>
    </r>
  </si>
  <si>
    <r>
      <t xml:space="preserve">FILI SINTETICI RIASSORBIBILI ,AUTOBLOCCANTI UNIDIREZIONALE CON LOOP ,CON ATTIVITA' ANTIBATTERICA CORRELATA AL RISULTATO CLINICO,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SINGOLA, STERILE, LUNGHEZZA FILO DA 15 A 20 CM Tipo Stratafix</t>
    </r>
  </si>
  <si>
    <t xml:space="preserve">CALIBRO 2/0 AGO 1/2 CERCHIO CILINDRICO  26MM </t>
  </si>
  <si>
    <r>
      <t xml:space="preserve">FILI SINTETICI RIASSORBIBILI ,AUTOBLOCCANTI UNIDIREZIONALE CON LOOP ,CON ATTIVITA' ANTIBATTERICA CORRELATA AL RISULTATO CLINICO,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SINGOLA, STERILE, LUNGHEZZA FILO DA 20 A 25 CM tipo stratafix</t>
    </r>
  </si>
  <si>
    <r>
      <t xml:space="preserve">FILI SINTETICI RIASSORBIBILI ,AUTOBLOCCANTI UNIDIREZIONALE CON LOOP ,CON ATTIVITA' ANTIBATTERICA CORRELATA AL RISULTATO CLINICO,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SINGOLA, STERILE, LUNGHEZZA FILO DA 20 A 25 CM  tipo stratafix</t>
    </r>
  </si>
  <si>
    <r>
      <t xml:space="preserve">FILI SINTETICI RIASSORBIBILI ,AUTOBLOCCANTI BIDIREZIONALE  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 STERILE, LUNGHEZZA FILO DA 30 A 40 CM tipo stratafix-quill</t>
    </r>
  </si>
  <si>
    <r>
      <t xml:space="preserve">FILI SINTETICI RIASSORBIBILI ,AUTOBLOCCANTI UNIDIREZIONALE CON LOOP  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 ,STERILE, LUNGHEZZA FILO DA 30 A 40 CM TIPO VLOC</t>
    </r>
  </si>
  <si>
    <r>
      <t xml:space="preserve">FILI SINTETICI RIASSORBIBILI ,AUTOBLOCCANTI UNIDIREZIONALE CON LOOP  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SINGOLA, STERILE, LUNGHEZZA FILO DA 30 A 40 CM TIPO VLOC</t>
    </r>
  </si>
  <si>
    <r>
      <t xml:space="preserve">FILI SINTETICI RIASSORBIBILI ,AUTOBLOCCANTI UNIDIREZIONALE CON LOOP  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SINGOLA, STERILE, LUNGHEZZA FILO DA 15 A 20 CM TIPO VLOC</t>
    </r>
  </si>
  <si>
    <r>
      <t xml:space="preserve">FILI SINTETICI RIASSORBIBILI ,AUTOBLOCCANTI BIDIREZIONALE  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SINGOLA, STERILE, LUNGHEZZA FILO DA 30 A 40 CM TIPO VLOC</t>
    </r>
  </si>
  <si>
    <r>
      <t xml:space="preserve">FILI SINTETICI RIASSORBIBILI ,AUTOBLOCCANTI UNIDIREZIONALE CON ATTIVITA' ANTIBATTERICA CORRELATA AL RISULTATO CLINICO, 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>: , ASSEMBLATO CON AGO DI ACCIAIO, IN CONFEZIONE SINGOLA, STERILE , LUNGHEZZA FILO DA 45CM CIRCA TIPO STRATAFIX</t>
    </r>
  </si>
  <si>
    <r>
      <t xml:space="preserve">FILI SINTETICI RIASSORBIBILI ,AUTOBLOCCANTI UNIDIREZIONALE CON LOOP CON ATTIVITA' ANTIBATTERICA CORRELATA AL RISULTATO CLINICO,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 xml:space="preserve">: , ASSEMBLATO CON AGO DI ACCIAIO, IN CONFEZIONE SINGOLA, STERILE, LUNGHEZZA FILO DA 70 CM CIRCA TIPO STRATAFIX </t>
    </r>
  </si>
  <si>
    <t>CALIBRO 1 AGO 1/2 CERCHIO PUNTA CILINDRICA RINFORZATO  40MM</t>
  </si>
  <si>
    <r>
      <t xml:space="preserve">FILI SINTETICI RIASSORBIBILI ,AUTOBLOCCANTI UNIDIREZIONALE CON ATTIVITA' ANTIBATTERICA CORRELATA AL RISULTATO CLINICO, 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 xml:space="preserve">: , ASSEMBLATO CON AGO DI ACCIAIO, IN CONFEZIONE SINGOLA, STERILE , LUNGHEZZA FILO DA 45CM CIRCA TIPO STRATAFIX </t>
    </r>
  </si>
  <si>
    <r>
      <t xml:space="preserve">FILI SINTETICI RIASSORBIBILI ,AUTOBLOCCANTI UNIDIREZIONALE CON ATTIVITA' ANTIBATTERICA CORRELATA AL RISULTATO CLINICO, 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>: , ASSEMBLATO CON AGO DI ACCIAIO, IN CONFEZIONE ,SINGOLA ,STERILE , LUNGHEZZA FILO DA 45CM CIRCA TIPO STRATAFIX</t>
    </r>
  </si>
  <si>
    <r>
      <t xml:space="preserve">FILI SINTETICI RIASSORBIBILI ,AUTOBLOCCANTI UNIDIREZIONALE CON ATTIVITA' ANTIBATTERICA CORRELATA AL RISULTATO CLINICO, 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>: , ASSEMBLATO CON AGO DI ACCIAIO, IN CONFEZIONE, SINGOLA ,STERILE , LUNGHEZZA FILO DA 45CM CIRCA TIPO STRATAFIX</t>
    </r>
  </si>
  <si>
    <r>
      <t xml:space="preserve">FILI SINTETICI RIASSORBIBILI ,AUTOBLOCCANTI UNIDIREZIONALE CON LOOP 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SINGOLA, STERILE, LUNGHEZZA FILO DA 15 A 20 CM TIPO QUILL-STRATAFIX</t>
    </r>
  </si>
  <si>
    <r>
      <t xml:space="preserve">FILI SINTETICI RIASSORBIBILI ,AUTOBLOCCANTI UNIDIREZIONALE CON LOOP 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 ,STERILE, LUNGHEZZA FILO DA 30 A 40 CM TIPO QUILL-STRATAFIX</t>
    </r>
  </si>
  <si>
    <r>
      <t xml:space="preserve">FILI SINTETICI RIASSORBIBILI ,AUTOBLOCCANTI UNIDIREZIONALE CON LOOP 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 ,STERILE, LUNGHEZZA FILO DA 15 A 20 CM TIPO QUILL-STRATAFIX</t>
    </r>
  </si>
  <si>
    <r>
      <t xml:space="preserve">FILI SINTETICI RIASSORBIBILI ,AUTOBLOCCANTI UNIDIREZIONALE CON LOOP  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 ,STERILE, LUNGHEZZA FILO DA 30 A 40 CM TIPO STRATAFIX - QUILL</t>
    </r>
  </si>
  <si>
    <r>
      <t xml:space="preserve">FILI SINTETICI RIASSORBIBILI ,AUTOBLOCCANTI UNIDIREZIONALE CON LOOP  , ASSORBIMENTO COMPLETO ENTRO </t>
    </r>
    <r>
      <rPr>
        <b/>
        <u/>
        <sz val="8"/>
        <color indexed="8"/>
        <rFont val="Arial"/>
        <family val="2"/>
      </rPr>
      <t>90-120 GIORNI DALL'IMPIANTO</t>
    </r>
    <r>
      <rPr>
        <sz val="8"/>
        <color indexed="8"/>
        <rFont val="Arial"/>
        <family val="2"/>
      </rPr>
      <t>: , ASSEMBLATO CON AGO DI ACCIAIO, IN CONFEZIONE SINGOLA ,STERILE, LUNGHEZZA FILO DA 30 A 40 CM TIPO QUILL - STRATAFIX-QUILL</t>
    </r>
  </si>
  <si>
    <r>
      <t xml:space="preserve">FILI SINTETICI RIASSORBIBILI ,AUTOBLOCCANTI UNIDIREZIONALE ,CON LOOP, 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>: , ASSEMBLATO CON AGO DI ACCIAIO, IN CONFEZIONE SINGOLA ,STERILE , LUNGHEZZA FILO DA 45CM   CIRCA TIPO STRATAFIX-QUILL</t>
    </r>
  </si>
  <si>
    <r>
      <t xml:space="preserve">FILI SINTETICI RIASSORBIBILI ,AUTOBLOCCANTI UNIDIREZIONALE, CON LOOP ,ASSORBIMENTO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>: , ASSEMBLATO CON AGO DI ACCIAIO, IN CONFEZIONE SINGOLA ,STERILE , LUNGHEZZA FILO DA 45CM CIRCA TIPO STRATAFIX-QUILL</t>
    </r>
  </si>
  <si>
    <r>
      <t xml:space="preserve">FILI SINTETICI RIASSORBIBILI ,AUTOBLOCCANTI UNIDIREZIONALE  CON LOOP ,ASSORBIMENTO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>: , ASSEMBLATO CON AGO DI ACCIAIO, IN CONFEZIONE SINGOLA ,STERILE , LUNGHEZZA FILO DA 70CM CIRCA TIPO STRATAFIX-QUILL</t>
    </r>
  </si>
  <si>
    <r>
      <t xml:space="preserve">FILI SINTETICI RIASSORBIBILI ,AUTOBLOCCANTI UNIDIREZIONALE CON LOOP ,ASSORBIMENTO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>: , ASSEMBLATO CON AGO DI ACCIAIO, IN CONFEZIONE SINGOLA, STERILE , LUNGHEZZA FILO DA 30A 40 CM TIPO STRATAFIX -QUILL</t>
    </r>
  </si>
  <si>
    <r>
      <t xml:space="preserve">FILI SINTETICI RIASSORBIBILI ,AUTOBLOCCANTI UNIDIREZIONALE CON LOOP,   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>: , ASSEMBLATO CON AGO DI ACCIAIO, IN CONFEZIONE SINGOLA, STERILE , LUNGHEZZA FILO DA 70 CM CIRCA TIPO STRATAFIX-QUILL</t>
    </r>
  </si>
  <si>
    <t>Aggiudicazione a singola voce</t>
  </si>
  <si>
    <t>FILI DI SUTURA NON RIASSORBIBILI, INTRECCIATI, MULTIFILAMENTO/FILO DI SUTURA IN POLIESTERE, RIVESTITO, LIBERO (IN BOBINA), SENZ'AGO, IN CONFEZIONE SINGOLA ,STERILE, LUNGHEZZA DEI FILI DA 150 A 250 CM.</t>
  </si>
  <si>
    <t>FILI DI SUTURA PER CHIRURGIA VASCOLARE/FILO DI SUTURA IN POLIPROPILENE MONOFILAMENTO, ASSEMBLATO CON AGO DI ACCIAIO, IN CONFEZIONE SINGOLA ,STERILE.</t>
  </si>
  <si>
    <t>CALIBRO 8/0 PUNTA SPATOLATA 3/8 CERCHIO AGO DOPPIO 6,5MM DIAM.0.20MM</t>
  </si>
  <si>
    <t>CALIBRO 10/0 PUNTA  TIPO  MICRO POINT SPATOLA 3/8 CER DOPPIO AGO 6-6,5MM DIAM.0.20MM</t>
  </si>
  <si>
    <t>CALIBRO 6/0 PUNTA SPATOL. INVERSA 1/4 CERCHIO AGO DOPPIO MM.7,6  SPESSORE AGO 0.20MM</t>
  </si>
  <si>
    <t>CALIBRO 8/0 PUNTA TIPO MICRO POINT SPATOL.  3/8 CERCHIO  MM.6-6,5 DIAMETRO 0,20MM</t>
  </si>
  <si>
    <r>
      <t>CAL.5/0 AGO DOPPIO.PUN.CILINDR. CORPO</t>
    </r>
    <r>
      <rPr>
        <b/>
        <sz val="8"/>
        <rFont val="Arial"/>
        <family val="2"/>
      </rPr>
      <t xml:space="preserve"> NERO  O EQUIVALENTE </t>
    </r>
    <r>
      <rPr>
        <sz val="8"/>
        <rFont val="Arial"/>
        <family val="2"/>
      </rPr>
      <t xml:space="preserve">3/8 CER.MM.13 LUNG.FILO 75CM </t>
    </r>
  </si>
  <si>
    <r>
      <t xml:space="preserve">CAL.3/0 AGO DOPPIO CILINDR. </t>
    </r>
    <r>
      <rPr>
        <sz val="8"/>
        <color indexed="8"/>
        <rFont val="Arial"/>
        <family val="2"/>
      </rPr>
      <t xml:space="preserve"> 1/2 CERCHIO MM 26 LUNG.FILO  90 CM.</t>
    </r>
  </si>
  <si>
    <t>FILI DI SUTURA PER CHIRURGIA VASCOLARE/FILO DI SUTURA IN POLIPROPILENE MONOFILAMENTO, ASSEMBLATO CON AGO DI ACCIAIO, CON TECNOLOGIA TIPO HEMO-SEAL  IN CONFEZIONE SINGOLA ,STERILE.</t>
  </si>
  <si>
    <t>FILI DI SUTURA PER CHIRURGIA VASCOLARE/FILO DI SUTURA IN POLIPROPILENE MONOFILAMENTO, ASSEMBLATO CON AGO DI ACCIAIO, CON TECNOLOGIA TIPO HEMO-SEAL, IN CONFEZIONE SINGOLA ,STERILE.</t>
  </si>
  <si>
    <t>LOTTO  44</t>
  </si>
  <si>
    <t>LOTTO 46</t>
  </si>
  <si>
    <t>LOTTO 48</t>
  </si>
  <si>
    <t>LOTTO 49</t>
  </si>
  <si>
    <t>FILI PER CHIRURGIA OFTALMICA/SUTURA SINTETICA ASSORBIBILE PLUTIFILAMENTO A MEDIA PERDITA DI RESISTENZA TESNSILE RIVESTITA E PREMONTATA , IN CONFEZIONE SINGOLA, STERILE, LUNGHEZZA DEI FILI DA 30CM A 45CM</t>
  </si>
  <si>
    <r>
      <t>CAL.2/0 AGO DOPPIO PUN. CILINDR.APPIATT</t>
    </r>
    <r>
      <rPr>
        <b/>
        <sz val="8"/>
        <rFont val="Arial"/>
        <family val="2"/>
      </rPr>
      <t xml:space="preserve">. </t>
    </r>
    <r>
      <rPr>
        <sz val="8"/>
        <rFont val="Arial"/>
        <family val="2"/>
      </rPr>
      <t>1/2 CERCHIO MM.31 LUNGHEZZA FILO 120 CM.</t>
    </r>
  </si>
  <si>
    <r>
      <t xml:space="preserve">CAL.5/0 AGO DOPPIO CILINDR. </t>
    </r>
    <r>
      <rPr>
        <sz val="8"/>
        <color indexed="8"/>
        <rFont val="Arial"/>
        <family val="2"/>
      </rPr>
      <t>3/8 CER.MM 13  LUNG.FILO  75 CM.</t>
    </r>
  </si>
  <si>
    <t>LOTTO 116</t>
  </si>
  <si>
    <t xml:space="preserve">SUTURA SINTETICA ASSORBIBILE MONOFILAMENTO A MEDIA PERDITA DI RESISTENZA TESNSILE  PREMONTATA ,INCOLORE,  IN CONFEZIONE SINGOLA, STERILE, LUNGHEZZA DEI FILI DA 45CM A 90 CM </t>
  </si>
  <si>
    <r>
      <t xml:space="preserve">FILI DI SUTURA NON RIASSORBIBILI,, MULTIFILAMENTO/FILO DI SETA </t>
    </r>
    <r>
      <rPr>
        <b/>
        <sz val="8"/>
        <color theme="1"/>
        <rFont val="Arial"/>
        <family val="2"/>
      </rPr>
      <t>NERA</t>
    </r>
    <r>
      <rPr>
        <sz val="8"/>
        <color indexed="8"/>
        <rFont val="Arial"/>
        <family val="2"/>
      </rPr>
      <t>, INTRECCIATA O RITORTA, ASSEMBLATO CON AGO DI ACCIAIO, IN CONFEZIONE SINGOLA, STERILE, LUNGHEZZA DEI FILI DA 45 A 90 CM</t>
    </r>
  </si>
  <si>
    <t>SUTURA SINTETICA ASSORBIBILE , PLURIFILAMENTO A MEDIA PREDITA DI RESISTENZA TENSILE , RIVESTITA E NON MONTATA (IN BOBINA), IN CONFEZIONE SINGOLA ,STERILE, LUNGHEZZA FILI DA 140 A 250CM</t>
  </si>
  <si>
    <t>SUTURA SINTETICA ASSORBIBILE MONOFILAMENTO A RAPIDA PERDITA DI RESISTENZA TESNSILE PREMONTATA , IN CONFEZIONE SINGOLA, STERILE, LUNGHEZZA DEI FILI DA 45CM A 90 CM INCOLORE</t>
  </si>
  <si>
    <t xml:space="preserve">SUTURA SINTETICA ASSORBIBILE MONOFILAMENTO A MEDIA PERDITA DI RESISTENZA TESNSILE  PREMONTATA ,COLORATA,  IN CONFEZIONE SINGOLA, STERILE, LUNGHEZZA DEI FILI DA 45CM A 90 CM </t>
  </si>
  <si>
    <t>SUTURA SINTETICA ASSORBIBILE MONOFILAMENTO A MEDIA PERDITA DI RESISTENZA TESNSILE  PREMONTATA , IN CONFEZIONE SINGOLA, STERILE, LUNGHEZZA DEI FILI DA 45CM A 90 CM INCOLORE</t>
  </si>
  <si>
    <t xml:space="preserve">SUTURA SINTETICA ASSORBIBILE MONOFILAMENTO A LUNGA PERDITA DI RESISTENZA TESNSILE PREMONTATA , IN CONFEZIONE SINGOLA, STERILE, LUNGHEZZA DEI FILI DA 45CM A 90 CM </t>
  </si>
  <si>
    <t>SUTURA SINTETICA ASSORBIBILE MONOFILAMENTO A LUNGA PERDITA DI RESISTENZA TESNSILE PREMONTATA , IN CONFEZIONE SINGOLA, STERILE, LUNGHEZZA DEI FILI DA 45CM A 90 CM INCOLORE</t>
  </si>
  <si>
    <t>SUTURA SINTETICA ASSORBIBILE MONOFILAMENTO A LUNGA/LUNGHISSIMA ( 6 MES I- 1 ANNO) PERDITA DI RESISTENZA TESNSILE PREMONTATA , IN CONFEZIONE SINGOLA, STERILE, LUNGHEZZA DEI FILI DA 150CM</t>
  </si>
  <si>
    <t xml:space="preserve">SUTURA SINTETICA ASSORBIBILE MONOFILAMENTO A LUNGA PERDITA DI RESISTENZA TESNSILE PREMONTATA , IN CONFEZIONE SINGOLA, STERILE, LUNGHEZZA DEI FILI DA 45CM A 90 CM AGO CORPO NERO O EQUIVALENTE </t>
  </si>
  <si>
    <r>
      <t>FILI DI SUTURA NON RIASSORBIBILI,  MULTIFILAMENTO/FILO DI</t>
    </r>
    <r>
      <rPr>
        <b/>
        <u/>
        <sz val="8"/>
        <color indexed="8"/>
        <rFont val="Arial"/>
        <family val="2"/>
      </rPr>
      <t xml:space="preserve"> SETA</t>
    </r>
    <r>
      <rPr>
        <sz val="8"/>
        <color indexed="8"/>
        <rFont val="Arial"/>
        <family val="2"/>
      </rPr>
      <t xml:space="preserve"> NERA  INTRECCIATA O RITORTA, ASSEMBLATO CON AGO DI ACCIAIO, IN CNF. SINGOLA, STERILE, LUNGH. FILI DA 45 A 90 CM. </t>
    </r>
  </si>
  <si>
    <r>
      <t xml:space="preserve">FILI DI SUTURA NON RIASSORBIBILI, MULTIFILAMENTO/FILO DI </t>
    </r>
    <r>
      <rPr>
        <b/>
        <u/>
        <sz val="8"/>
        <color indexed="8"/>
        <rFont val="Arial"/>
        <family val="2"/>
      </rPr>
      <t>SETA</t>
    </r>
    <r>
      <rPr>
        <sz val="8"/>
        <color indexed="8"/>
        <rFont val="Arial"/>
        <family val="2"/>
      </rPr>
      <t xml:space="preserve"> NERA  INTRECCIATA O RITORTA, ASSEMBLATO CON AGO DI ACCIAIO, IN CNF. SINGOLA, STERILE, LUNGH. FILI DA 45 A 90 CM. </t>
    </r>
  </si>
  <si>
    <r>
      <t>FILI DI SUTURA NON RIASSORBIBILI MONOFILAMENTO/FILI DI SUTURA IN</t>
    </r>
    <r>
      <rPr>
        <u/>
        <sz val="8"/>
        <color indexed="8"/>
        <rFont val="Arial"/>
        <family val="2"/>
      </rPr>
      <t xml:space="preserve"> </t>
    </r>
    <r>
      <rPr>
        <b/>
        <u/>
        <sz val="8"/>
        <color indexed="8"/>
        <rFont val="Arial"/>
        <family val="2"/>
      </rPr>
      <t>POLIAMMIDE</t>
    </r>
    <r>
      <rPr>
        <u/>
        <sz val="8"/>
        <color indexed="8"/>
        <rFont val="Arial"/>
        <family val="2"/>
      </rPr>
      <t xml:space="preserve"> O </t>
    </r>
    <r>
      <rPr>
        <b/>
        <u/>
        <sz val="8"/>
        <color indexed="8"/>
        <rFont val="Arial"/>
        <family val="2"/>
      </rPr>
      <t>POLIPROPILENE</t>
    </r>
    <r>
      <rPr>
        <sz val="8"/>
        <color indexed="8"/>
        <rFont val="Arial"/>
        <family val="2"/>
      </rPr>
      <t>, MONOFILAMENTO, COLORATO,  ASSSEMBLATO CON AGO DI ACCIAIO IN CNF. SINGOLA ,STERILE, LUNGH. FILI DA 45 A 90 CM.</t>
    </r>
  </si>
  <si>
    <t xml:space="preserve">SUTURA SINTETICA ASSORBIBILE MONOFILAMENTO A MEDIA PERDITA DI RESISTENZA TESNSILE PREMONTATA , IN CONFEZIONE SINGOLA, STERILE, INCOLORE , LUNGHEZZA DEI FILI DA 45CM A 90 CM </t>
  </si>
  <si>
    <t>SUTURA SINTETICA ASSORBIBILE MONOFILAMENTO A LUNGA PERDITA DI RESISTENZA TESNSILE, PREMONTATA , IN CONFEZIONE SINGOLA, STERILE</t>
  </si>
  <si>
    <t>SUTURA SINTETICA ASSORBIBILE MONOFILAMENTO A LUNGA PERDITA DI RESISTENZA TESNSILE,PREMONTATA , IN CONFEZIONE SINGOLA, STERILE</t>
  </si>
  <si>
    <t xml:space="preserve">SUTURA SINTETICA ASSORBIBILE MONOFILAMENTO A LUNGA PERDITA DI RESISTENZA TESNSILE, PREMONTATA , IN CONFEZIONE SINGOLA, STERILE, LUNGHEZZA DEI FILI DA 45CM A 90 CM </t>
  </si>
  <si>
    <r>
      <t xml:space="preserve">FILI DI SUTURA NON RIASSORBIBILI MONOFILAMENTO/FILO DI SUTURA IN </t>
    </r>
    <r>
      <rPr>
        <b/>
        <sz val="8"/>
        <color indexed="8"/>
        <rFont val="Arial"/>
        <family val="2"/>
      </rPr>
      <t>POLIPROPILENE</t>
    </r>
    <r>
      <rPr>
        <sz val="8"/>
        <color indexed="8"/>
        <rFont val="Arial"/>
        <family val="2"/>
      </rPr>
      <t xml:space="preserve">, MONOFILAMENTO, ASSEMBLATO CON AGO DI ACCIAIO, IN CONFEZIONE SINGOLA STERILE, LUNGHEZZA DEI FILI DA 45 A 90 CM, </t>
    </r>
    <r>
      <rPr>
        <b/>
        <u/>
        <sz val="8"/>
        <color indexed="8"/>
        <rFont val="Arial"/>
        <family val="2"/>
      </rPr>
      <t>AGO CORPO NERO O EQUIVALENTE</t>
    </r>
  </si>
  <si>
    <r>
      <t xml:space="preserve">FILI SINTETICI RIASSORBIBILI ,AUTOBLOCCANTI UNIDIREZIONALE CO LOOP CON ATTIVITA ANTIBATTERICA CORRELATA AL RISULTATO CLINICO, ASSORBIMENTO COMPLETO ENTRO </t>
    </r>
    <r>
      <rPr>
        <b/>
        <u/>
        <sz val="8"/>
        <color indexed="8"/>
        <rFont val="Arial"/>
        <family val="2"/>
      </rPr>
      <t>6-7 MESI DALL'IMPIANTO</t>
    </r>
    <r>
      <rPr>
        <sz val="8"/>
        <color indexed="8"/>
        <rFont val="Arial"/>
        <family val="2"/>
      </rPr>
      <t xml:space="preserve">: , ASSEMBLATO CON AGO DI ACCIAIO, IN CONFEZIONE SINGOLA ,STERILE , LUNGHEZZA FILO DA 30A 40 CM TIPO STRATAFIX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</si>
</sst>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19" x14ac:knownFonts="1">
    <font>
      <sz val="10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</font>
    <font>
      <u/>
      <sz val="8"/>
      <color indexed="8"/>
      <name val="Arial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sz val="8"/>
      <color rgb="FFC0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2" fillId="0" borderId="3" xfId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4" fillId="0" borderId="1" xfId="0" applyNumberFormat="1" applyFont="1" applyBorder="1"/>
    <xf numFmtId="3" fontId="3" fillId="0" borderId="1" xfId="0" applyNumberFormat="1" applyFont="1" applyBorder="1"/>
    <xf numFmtId="0" fontId="7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9" fillId="0" borderId="0" xfId="0" applyFont="1"/>
    <xf numFmtId="0" fontId="9" fillId="0" borderId="1" xfId="0" applyFont="1" applyBorder="1"/>
    <xf numFmtId="0" fontId="2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/>
    <xf numFmtId="8" fontId="7" fillId="0" borderId="1" xfId="0" applyNumberFormat="1" applyFont="1" applyBorder="1"/>
    <xf numFmtId="0" fontId="10" fillId="0" borderId="1" xfId="1" applyFont="1" applyFill="1" applyBorder="1" applyAlignment="1">
      <alignment wrapText="1"/>
    </xf>
    <xf numFmtId="8" fontId="11" fillId="0" borderId="1" xfId="0" applyNumberFormat="1" applyFont="1" applyBorder="1"/>
    <xf numFmtId="0" fontId="13" fillId="0" borderId="0" xfId="0" applyFont="1"/>
    <xf numFmtId="0" fontId="14" fillId="0" borderId="2" xfId="1" applyFont="1" applyFill="1" applyBorder="1" applyAlignment="1">
      <alignment wrapText="1"/>
    </xf>
    <xf numFmtId="0" fontId="14" fillId="0" borderId="3" xfId="1" applyFont="1" applyFill="1" applyBorder="1" applyAlignment="1">
      <alignment wrapText="1"/>
    </xf>
    <xf numFmtId="0" fontId="5" fillId="0" borderId="3" xfId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4" xfId="0" applyFont="1" applyBorder="1"/>
    <xf numFmtId="0" fontId="2" fillId="0" borderId="5" xfId="1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4" xfId="0" applyFont="1" applyBorder="1"/>
    <xf numFmtId="8" fontId="11" fillId="0" borderId="4" xfId="0" applyNumberFormat="1" applyFont="1" applyBorder="1"/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15" fillId="0" borderId="0" xfId="0" applyFont="1"/>
    <xf numFmtId="0" fontId="4" fillId="0" borderId="4" xfId="0" applyFont="1" applyBorder="1" applyAlignment="1">
      <alignment wrapText="1"/>
    </xf>
    <xf numFmtId="3" fontId="3" fillId="0" borderId="4" xfId="0" applyNumberFormat="1" applyFont="1" applyBorder="1"/>
    <xf numFmtId="8" fontId="7" fillId="0" borderId="4" xfId="0" applyNumberFormat="1" applyFont="1" applyBorder="1"/>
    <xf numFmtId="0" fontId="16" fillId="0" borderId="1" xfId="0" applyFont="1" applyBorder="1"/>
    <xf numFmtId="0" fontId="16" fillId="0" borderId="0" xfId="0" applyFont="1"/>
    <xf numFmtId="8" fontId="3" fillId="0" borderId="1" xfId="0" applyNumberFormat="1" applyFont="1" applyBorder="1"/>
    <xf numFmtId="0" fontId="2" fillId="0" borderId="0" xfId="1" applyFont="1" applyFill="1" applyBorder="1" applyAlignment="1">
      <alignment wrapText="1"/>
    </xf>
    <xf numFmtId="3" fontId="6" fillId="0" borderId="1" xfId="0" applyNumberFormat="1" applyFont="1" applyBorder="1"/>
    <xf numFmtId="0" fontId="3" fillId="0" borderId="4" xfId="0" applyFont="1" applyBorder="1"/>
    <xf numFmtId="0" fontId="14" fillId="0" borderId="1" xfId="1" applyFont="1" applyFill="1" applyBorder="1" applyAlignment="1">
      <alignment wrapText="1"/>
    </xf>
    <xf numFmtId="0" fontId="7" fillId="2" borderId="0" xfId="0" applyFont="1" applyFill="1" applyBorder="1" applyAlignment="1">
      <alignment horizontal="center" vertical="top"/>
    </xf>
    <xf numFmtId="0" fontId="18" fillId="0" borderId="0" xfId="0" applyFont="1" applyAlignment="1">
      <alignment horizontal="center"/>
    </xf>
  </cellXfs>
  <cellStyles count="2">
    <cellStyle name="Normale" xfId="0" builtinId="0"/>
    <cellStyle name="Normale_Foglio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opLeftCell="A6" workbookViewId="0">
      <selection activeCell="B4" sqref="B4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24.570312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10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35</v>
      </c>
      <c r="C3" s="16" t="s">
        <v>36</v>
      </c>
      <c r="D3" s="11" t="s">
        <v>82</v>
      </c>
      <c r="E3" s="10" t="s">
        <v>37</v>
      </c>
      <c r="F3" s="12" t="s">
        <v>172</v>
      </c>
    </row>
    <row r="4" spans="1:27" customFormat="1" ht="33.75" x14ac:dyDescent="0.2">
      <c r="A4" s="19">
        <v>1</v>
      </c>
      <c r="B4" s="20" t="s">
        <v>482</v>
      </c>
      <c r="C4" s="14" t="s">
        <v>27</v>
      </c>
      <c r="D4" s="4" t="s">
        <v>38</v>
      </c>
      <c r="E4" s="9">
        <v>329940</v>
      </c>
      <c r="F4" s="42">
        <v>6599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</v>
      </c>
      <c r="B5" s="20" t="s">
        <v>482</v>
      </c>
      <c r="C5" s="14" t="s">
        <v>26</v>
      </c>
      <c r="D5" s="4" t="s">
        <v>38</v>
      </c>
      <c r="E5" s="9">
        <v>246240</v>
      </c>
      <c r="F5" s="42">
        <v>2561</v>
      </c>
    </row>
    <row r="6" spans="1:27" ht="33.75" x14ac:dyDescent="0.2">
      <c r="A6" s="19">
        <v>3</v>
      </c>
      <c r="B6" s="20" t="s">
        <v>482</v>
      </c>
      <c r="C6" s="14" t="s">
        <v>28</v>
      </c>
      <c r="D6" s="4" t="s">
        <v>38</v>
      </c>
      <c r="E6" s="9">
        <v>97848</v>
      </c>
      <c r="F6" s="42">
        <v>1957</v>
      </c>
    </row>
    <row r="7" spans="1:27" ht="33.75" x14ac:dyDescent="0.2">
      <c r="A7" s="19">
        <v>4</v>
      </c>
      <c r="B7" s="20" t="s">
        <v>482</v>
      </c>
      <c r="C7" s="14" t="s">
        <v>30</v>
      </c>
      <c r="D7" s="4" t="s">
        <v>38</v>
      </c>
      <c r="E7" s="9">
        <v>272064</v>
      </c>
      <c r="F7" s="42">
        <v>2830</v>
      </c>
    </row>
    <row r="8" spans="1:27" ht="33.75" x14ac:dyDescent="0.2">
      <c r="A8" s="19">
        <v>5</v>
      </c>
      <c r="B8" s="20" t="s">
        <v>482</v>
      </c>
      <c r="C8" s="14" t="s">
        <v>31</v>
      </c>
      <c r="D8" s="4" t="s">
        <v>38</v>
      </c>
      <c r="E8" s="9">
        <v>35640</v>
      </c>
      <c r="F8" s="42">
        <v>713</v>
      </c>
    </row>
    <row r="9" spans="1:27" ht="33.75" x14ac:dyDescent="0.2">
      <c r="A9" s="19">
        <v>6</v>
      </c>
      <c r="B9" s="20" t="s">
        <v>482</v>
      </c>
      <c r="C9" s="14" t="s">
        <v>32</v>
      </c>
      <c r="D9" s="4" t="s">
        <v>38</v>
      </c>
      <c r="E9" s="9">
        <v>30375</v>
      </c>
      <c r="F9" s="42">
        <v>608</v>
      </c>
    </row>
    <row r="10" spans="1:27" ht="33.75" x14ac:dyDescent="0.2">
      <c r="A10" s="19">
        <v>7</v>
      </c>
      <c r="B10" s="20" t="s">
        <v>482</v>
      </c>
      <c r="C10" s="14" t="s">
        <v>29</v>
      </c>
      <c r="D10" s="4" t="s">
        <v>38</v>
      </c>
      <c r="E10" s="9">
        <v>110160</v>
      </c>
      <c r="F10" s="42">
        <v>1234</v>
      </c>
    </row>
    <row r="11" spans="1:27" ht="33.75" x14ac:dyDescent="0.2">
      <c r="A11" s="19">
        <v>8</v>
      </c>
      <c r="B11" s="20" t="s">
        <v>482</v>
      </c>
      <c r="C11" s="14" t="s">
        <v>33</v>
      </c>
      <c r="D11" s="4" t="s">
        <v>38</v>
      </c>
      <c r="E11" s="9">
        <v>24624</v>
      </c>
      <c r="F11" s="42">
        <v>837</v>
      </c>
    </row>
    <row r="12" spans="1:27" ht="33.75" x14ac:dyDescent="0.2">
      <c r="A12" s="19">
        <v>9</v>
      </c>
      <c r="B12" s="20" t="s">
        <v>482</v>
      </c>
      <c r="C12" s="14" t="s">
        <v>34</v>
      </c>
      <c r="D12" s="4" t="s">
        <v>38</v>
      </c>
      <c r="E12" s="9">
        <v>23328</v>
      </c>
      <c r="F12" s="42">
        <v>1236</v>
      </c>
    </row>
    <row r="13" spans="1:27" ht="33.75" x14ac:dyDescent="0.2">
      <c r="A13" s="19">
        <v>10</v>
      </c>
      <c r="B13" s="20" t="s">
        <v>482</v>
      </c>
      <c r="C13" s="14" t="s">
        <v>85</v>
      </c>
      <c r="D13" s="4" t="s">
        <v>38</v>
      </c>
      <c r="E13" s="9">
        <v>68040</v>
      </c>
      <c r="F13" s="42">
        <v>1021</v>
      </c>
    </row>
    <row r="14" spans="1:27" ht="33.75" x14ac:dyDescent="0.2">
      <c r="A14" s="19">
        <v>11</v>
      </c>
      <c r="B14" s="20" t="s">
        <v>482</v>
      </c>
      <c r="C14" s="14" t="s">
        <v>86</v>
      </c>
      <c r="D14" s="4" t="s">
        <v>38</v>
      </c>
      <c r="E14" s="9">
        <v>25920</v>
      </c>
      <c r="F14" s="42">
        <v>363</v>
      </c>
    </row>
    <row r="15" spans="1:27" ht="12.75" x14ac:dyDescent="0.2">
      <c r="A15" s="2"/>
      <c r="B15" s="2"/>
      <c r="C15" s="21"/>
      <c r="D15" s="2"/>
      <c r="E15" s="19" t="s">
        <v>219</v>
      </c>
      <c r="F15" s="23">
        <f>SUM(F4:F14)</f>
        <v>19959</v>
      </c>
    </row>
    <row r="17" spans="2:2" x14ac:dyDescent="0.2">
      <c r="B17" s="39"/>
    </row>
  </sheetData>
  <phoneticPr fontId="3" type="noConversion"/>
  <pageMargins left="0" right="0" top="0.98425196850393704" bottom="0.98425196850393704" header="0.51181102362204722" footer="0.51181102362204722"/>
  <pageSetup paperSize="9" scale="80" fitToWidth="2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workbookViewId="0">
      <selection activeCell="E48" sqref="E48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18.710937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20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73</v>
      </c>
      <c r="B5" s="20" t="s">
        <v>387</v>
      </c>
      <c r="C5" s="14" t="s">
        <v>99</v>
      </c>
      <c r="D5" s="4" t="s">
        <v>38</v>
      </c>
      <c r="E5" s="9">
        <v>244944</v>
      </c>
      <c r="F5" s="42">
        <v>7348</v>
      </c>
    </row>
    <row r="6" spans="1:27" ht="33.75" x14ac:dyDescent="0.2">
      <c r="A6" s="19">
        <f>A5+1</f>
        <v>74</v>
      </c>
      <c r="B6" s="20" t="s">
        <v>387</v>
      </c>
      <c r="C6" s="14" t="s">
        <v>160</v>
      </c>
      <c r="D6" s="4" t="s">
        <v>38</v>
      </c>
      <c r="E6" s="9">
        <v>32400</v>
      </c>
      <c r="F6" s="42">
        <v>972</v>
      </c>
    </row>
    <row r="7" spans="1:27" ht="33.75" x14ac:dyDescent="0.2">
      <c r="A7" s="19">
        <f t="shared" ref="A7:A41" si="0">A6+1</f>
        <v>75</v>
      </c>
      <c r="B7" s="20" t="s">
        <v>387</v>
      </c>
      <c r="C7" s="14" t="s">
        <v>87</v>
      </c>
      <c r="D7" s="4" t="s">
        <v>38</v>
      </c>
      <c r="E7" s="9">
        <v>120528</v>
      </c>
      <c r="F7" s="42">
        <v>3616</v>
      </c>
    </row>
    <row r="8" spans="1:27" ht="33.75" x14ac:dyDescent="0.2">
      <c r="A8" s="19">
        <f t="shared" si="0"/>
        <v>76</v>
      </c>
      <c r="B8" s="20" t="s">
        <v>387</v>
      </c>
      <c r="C8" s="14" t="s">
        <v>100</v>
      </c>
      <c r="D8" s="4" t="s">
        <v>38</v>
      </c>
      <c r="E8" s="9">
        <v>781488</v>
      </c>
      <c r="F8" s="42">
        <v>23445</v>
      </c>
    </row>
    <row r="9" spans="1:27" ht="33.75" x14ac:dyDescent="0.2">
      <c r="A9" s="19">
        <f t="shared" si="0"/>
        <v>77</v>
      </c>
      <c r="B9" s="20" t="s">
        <v>387</v>
      </c>
      <c r="C9" s="14" t="s">
        <v>101</v>
      </c>
      <c r="D9" s="4" t="s">
        <v>38</v>
      </c>
      <c r="E9" s="9">
        <v>6048</v>
      </c>
      <c r="F9" s="42">
        <v>181</v>
      </c>
    </row>
    <row r="10" spans="1:27" ht="33.75" x14ac:dyDescent="0.2">
      <c r="A10" s="19">
        <f t="shared" si="0"/>
        <v>78</v>
      </c>
      <c r="B10" s="20" t="s">
        <v>387</v>
      </c>
      <c r="C10" s="14" t="s">
        <v>102</v>
      </c>
      <c r="D10" s="4" t="s">
        <v>38</v>
      </c>
      <c r="E10" s="9">
        <v>19440</v>
      </c>
      <c r="F10" s="42">
        <v>408</v>
      </c>
    </row>
    <row r="11" spans="1:27" ht="33.75" x14ac:dyDescent="0.2">
      <c r="A11" s="19">
        <f t="shared" si="0"/>
        <v>79</v>
      </c>
      <c r="B11" s="20" t="s">
        <v>387</v>
      </c>
      <c r="C11" s="14" t="s">
        <v>154</v>
      </c>
      <c r="D11" s="4" t="s">
        <v>38</v>
      </c>
      <c r="E11" s="9">
        <v>32400</v>
      </c>
      <c r="F11" s="42">
        <v>680</v>
      </c>
    </row>
    <row r="12" spans="1:27" ht="33.75" x14ac:dyDescent="0.2">
      <c r="A12" s="19">
        <f t="shared" si="0"/>
        <v>80</v>
      </c>
      <c r="B12" s="20" t="s">
        <v>387</v>
      </c>
      <c r="C12" s="14" t="s">
        <v>103</v>
      </c>
      <c r="D12" s="4" t="s">
        <v>38</v>
      </c>
      <c r="E12" s="9">
        <v>295488</v>
      </c>
      <c r="F12" s="42">
        <v>4580</v>
      </c>
    </row>
    <row r="13" spans="1:27" ht="33.75" x14ac:dyDescent="0.2">
      <c r="A13" s="19">
        <f t="shared" si="0"/>
        <v>81</v>
      </c>
      <c r="B13" s="20" t="s">
        <v>387</v>
      </c>
      <c r="C13" s="14" t="s">
        <v>104</v>
      </c>
      <c r="D13" s="4" t="s">
        <v>38</v>
      </c>
      <c r="E13" s="9">
        <v>77760</v>
      </c>
      <c r="F13" s="42">
        <v>2333</v>
      </c>
    </row>
    <row r="14" spans="1:27" ht="33.75" x14ac:dyDescent="0.2">
      <c r="A14" s="19">
        <f t="shared" si="0"/>
        <v>82</v>
      </c>
      <c r="B14" s="20" t="s">
        <v>387</v>
      </c>
      <c r="C14" s="14" t="s">
        <v>150</v>
      </c>
      <c r="D14" s="4" t="s">
        <v>38</v>
      </c>
      <c r="E14" s="9">
        <v>19440</v>
      </c>
      <c r="F14" s="42">
        <v>587</v>
      </c>
    </row>
    <row r="15" spans="1:27" ht="33.75" x14ac:dyDescent="0.2">
      <c r="A15" s="19">
        <f t="shared" si="0"/>
        <v>83</v>
      </c>
      <c r="B15" s="20" t="s">
        <v>387</v>
      </c>
      <c r="C15" s="14" t="s">
        <v>105</v>
      </c>
      <c r="D15" s="4" t="s">
        <v>38</v>
      </c>
      <c r="E15" s="9">
        <v>89424</v>
      </c>
      <c r="F15" s="42">
        <v>2683</v>
      </c>
    </row>
    <row r="16" spans="1:27" ht="33.75" x14ac:dyDescent="0.2">
      <c r="A16" s="19">
        <f t="shared" si="0"/>
        <v>84</v>
      </c>
      <c r="B16" s="20" t="s">
        <v>387</v>
      </c>
      <c r="C16" s="14" t="s">
        <v>90</v>
      </c>
      <c r="D16" s="4" t="s">
        <v>38</v>
      </c>
      <c r="E16" s="9">
        <v>416016</v>
      </c>
      <c r="F16" s="42">
        <v>12481</v>
      </c>
    </row>
    <row r="17" spans="1:6" ht="33.75" x14ac:dyDescent="0.2">
      <c r="A17" s="19">
        <f t="shared" si="0"/>
        <v>85</v>
      </c>
      <c r="B17" s="20" t="s">
        <v>387</v>
      </c>
      <c r="C17" s="14" t="s">
        <v>155</v>
      </c>
      <c r="D17" s="4" t="s">
        <v>38</v>
      </c>
      <c r="E17" s="9">
        <v>257040</v>
      </c>
      <c r="F17" s="42">
        <v>5141</v>
      </c>
    </row>
    <row r="18" spans="1:6" ht="33.75" x14ac:dyDescent="0.2">
      <c r="A18" s="19">
        <f t="shared" si="0"/>
        <v>86</v>
      </c>
      <c r="B18" s="20" t="s">
        <v>387</v>
      </c>
      <c r="C18" s="14" t="s">
        <v>88</v>
      </c>
      <c r="D18" s="4" t="s">
        <v>38</v>
      </c>
      <c r="E18" s="9">
        <v>211680</v>
      </c>
      <c r="F18" s="42">
        <v>4234</v>
      </c>
    </row>
    <row r="19" spans="1:6" ht="33.75" x14ac:dyDescent="0.2">
      <c r="A19" s="19">
        <f t="shared" si="0"/>
        <v>87</v>
      </c>
      <c r="B19" s="20" t="s">
        <v>387</v>
      </c>
      <c r="C19" s="14" t="s">
        <v>106</v>
      </c>
      <c r="D19" s="4" t="s">
        <v>38</v>
      </c>
      <c r="E19" s="9">
        <v>36288</v>
      </c>
      <c r="F19" s="42">
        <v>889</v>
      </c>
    </row>
    <row r="20" spans="1:6" ht="33.75" x14ac:dyDescent="0.2">
      <c r="A20" s="19">
        <f t="shared" si="0"/>
        <v>88</v>
      </c>
      <c r="B20" s="20" t="s">
        <v>387</v>
      </c>
      <c r="C20" s="14" t="s">
        <v>193</v>
      </c>
      <c r="D20" s="4" t="s">
        <v>38</v>
      </c>
      <c r="E20" s="9">
        <v>3024</v>
      </c>
      <c r="F20" s="42">
        <v>91</v>
      </c>
    </row>
    <row r="21" spans="1:6" ht="33.75" x14ac:dyDescent="0.2">
      <c r="A21" s="19">
        <f t="shared" si="0"/>
        <v>89</v>
      </c>
      <c r="B21" s="20" t="s">
        <v>387</v>
      </c>
      <c r="C21" s="14" t="s">
        <v>194</v>
      </c>
      <c r="D21" s="4" t="s">
        <v>38</v>
      </c>
      <c r="E21" s="9">
        <v>3240</v>
      </c>
      <c r="F21" s="42">
        <v>97</v>
      </c>
    </row>
    <row r="22" spans="1:6" ht="33.75" x14ac:dyDescent="0.2">
      <c r="A22" s="19">
        <f t="shared" si="0"/>
        <v>90</v>
      </c>
      <c r="B22" s="20" t="s">
        <v>387</v>
      </c>
      <c r="C22" s="14" t="s">
        <v>195</v>
      </c>
      <c r="D22" s="4" t="s">
        <v>38</v>
      </c>
      <c r="E22" s="9">
        <v>3024</v>
      </c>
      <c r="F22" s="42">
        <v>63</v>
      </c>
    </row>
    <row r="23" spans="1:6" ht="33.75" x14ac:dyDescent="0.2">
      <c r="A23" s="19">
        <f t="shared" si="0"/>
        <v>91</v>
      </c>
      <c r="B23" s="20" t="s">
        <v>387</v>
      </c>
      <c r="C23" s="14" t="s">
        <v>196</v>
      </c>
      <c r="D23" s="4" t="s">
        <v>38</v>
      </c>
      <c r="E23" s="9">
        <v>57456</v>
      </c>
      <c r="F23" s="42">
        <v>1724</v>
      </c>
    </row>
    <row r="24" spans="1:6" ht="33.75" x14ac:dyDescent="0.2">
      <c r="A24" s="19">
        <f t="shared" si="0"/>
        <v>92</v>
      </c>
      <c r="B24" s="20" t="s">
        <v>387</v>
      </c>
      <c r="C24" s="14" t="s">
        <v>197</v>
      </c>
      <c r="D24" s="4" t="s">
        <v>38</v>
      </c>
      <c r="E24" s="9">
        <v>51840</v>
      </c>
      <c r="F24" s="42">
        <v>1555</v>
      </c>
    </row>
    <row r="25" spans="1:6" ht="33.75" x14ac:dyDescent="0.2">
      <c r="A25" s="19">
        <f t="shared" si="0"/>
        <v>93</v>
      </c>
      <c r="B25" s="20" t="s">
        <v>387</v>
      </c>
      <c r="C25" s="14" t="s">
        <v>198</v>
      </c>
      <c r="D25" s="4" t="s">
        <v>38</v>
      </c>
      <c r="E25" s="9">
        <v>32400</v>
      </c>
      <c r="F25" s="42">
        <v>972</v>
      </c>
    </row>
    <row r="26" spans="1:6" ht="33.75" x14ac:dyDescent="0.2">
      <c r="A26" s="19">
        <f t="shared" si="0"/>
        <v>94</v>
      </c>
      <c r="B26" s="20" t="s">
        <v>387</v>
      </c>
      <c r="C26" s="14" t="s">
        <v>199</v>
      </c>
      <c r="D26" s="4" t="s">
        <v>38</v>
      </c>
      <c r="E26" s="9">
        <v>32400</v>
      </c>
      <c r="F26" s="42">
        <v>794</v>
      </c>
    </row>
    <row r="27" spans="1:6" ht="33.75" x14ac:dyDescent="0.2">
      <c r="A27" s="19">
        <f t="shared" si="0"/>
        <v>95</v>
      </c>
      <c r="B27" s="20" t="s">
        <v>387</v>
      </c>
      <c r="C27" s="14" t="s">
        <v>179</v>
      </c>
      <c r="D27" s="4" t="s">
        <v>38</v>
      </c>
      <c r="E27" s="9">
        <v>85104</v>
      </c>
      <c r="F27" s="42">
        <v>2553</v>
      </c>
    </row>
    <row r="28" spans="1:6" ht="33.75" x14ac:dyDescent="0.2">
      <c r="A28" s="19">
        <f t="shared" si="0"/>
        <v>96</v>
      </c>
      <c r="B28" s="20" t="s">
        <v>387</v>
      </c>
      <c r="C28" s="21" t="s">
        <v>200</v>
      </c>
      <c r="D28" s="4" t="s">
        <v>38</v>
      </c>
      <c r="E28" s="9">
        <v>136728</v>
      </c>
      <c r="F28" s="42">
        <v>2830</v>
      </c>
    </row>
    <row r="29" spans="1:6" ht="33.75" x14ac:dyDescent="0.2">
      <c r="A29" s="19">
        <f t="shared" si="0"/>
        <v>97</v>
      </c>
      <c r="B29" s="20" t="s">
        <v>387</v>
      </c>
      <c r="C29" s="21" t="s">
        <v>180</v>
      </c>
      <c r="D29" s="4" t="s">
        <v>38</v>
      </c>
      <c r="E29" s="9">
        <v>55944</v>
      </c>
      <c r="F29" s="42">
        <v>1678</v>
      </c>
    </row>
    <row r="30" spans="1:6" ht="33.75" x14ac:dyDescent="0.2">
      <c r="A30" s="19">
        <f t="shared" si="0"/>
        <v>98</v>
      </c>
      <c r="B30" s="20" t="s">
        <v>387</v>
      </c>
      <c r="C30" s="14" t="s">
        <v>201</v>
      </c>
      <c r="D30" s="4" t="s">
        <v>38</v>
      </c>
      <c r="E30" s="9">
        <v>9072</v>
      </c>
      <c r="F30" s="42">
        <v>272</v>
      </c>
    </row>
    <row r="31" spans="1:6" ht="33.75" x14ac:dyDescent="0.2">
      <c r="A31" s="19">
        <f t="shared" si="0"/>
        <v>99</v>
      </c>
      <c r="B31" s="20" t="s">
        <v>387</v>
      </c>
      <c r="C31" s="14" t="s">
        <v>181</v>
      </c>
      <c r="D31" s="4" t="s">
        <v>38</v>
      </c>
      <c r="E31" s="9">
        <v>6048</v>
      </c>
      <c r="F31" s="42">
        <v>181</v>
      </c>
    </row>
    <row r="32" spans="1:6" ht="33.75" x14ac:dyDescent="0.2">
      <c r="A32" s="19">
        <f t="shared" si="0"/>
        <v>100</v>
      </c>
      <c r="B32" s="20" t="s">
        <v>387</v>
      </c>
      <c r="C32" s="14" t="s">
        <v>202</v>
      </c>
      <c r="D32" s="4" t="s">
        <v>38</v>
      </c>
      <c r="E32" s="9">
        <v>19440</v>
      </c>
      <c r="F32" s="42">
        <v>583</v>
      </c>
    </row>
    <row r="33" spans="1:6" ht="33.75" x14ac:dyDescent="0.2">
      <c r="A33" s="19">
        <f t="shared" si="0"/>
        <v>101</v>
      </c>
      <c r="B33" s="20" t="s">
        <v>387</v>
      </c>
      <c r="C33" s="21" t="s">
        <v>203</v>
      </c>
      <c r="D33" s="4" t="s">
        <v>38</v>
      </c>
      <c r="E33" s="9">
        <v>3024</v>
      </c>
      <c r="F33" s="42">
        <v>91</v>
      </c>
    </row>
    <row r="34" spans="1:6" ht="33.75" x14ac:dyDescent="0.2">
      <c r="A34" s="19">
        <f t="shared" si="0"/>
        <v>102</v>
      </c>
      <c r="B34" s="20" t="s">
        <v>387</v>
      </c>
      <c r="C34" s="14" t="s">
        <v>175</v>
      </c>
      <c r="D34" s="4" t="s">
        <v>38</v>
      </c>
      <c r="E34" s="9">
        <v>19440</v>
      </c>
      <c r="F34" s="42">
        <v>583</v>
      </c>
    </row>
    <row r="35" spans="1:6" ht="33.75" x14ac:dyDescent="0.2">
      <c r="A35" s="19">
        <f t="shared" si="0"/>
        <v>103</v>
      </c>
      <c r="B35" s="20" t="s">
        <v>387</v>
      </c>
      <c r="C35" s="14" t="s">
        <v>138</v>
      </c>
      <c r="D35" s="4" t="s">
        <v>38</v>
      </c>
      <c r="E35" s="9">
        <v>19440</v>
      </c>
      <c r="F35" s="42">
        <v>1382</v>
      </c>
    </row>
    <row r="36" spans="1:6" ht="33.75" x14ac:dyDescent="0.2">
      <c r="A36" s="19">
        <f t="shared" si="0"/>
        <v>104</v>
      </c>
      <c r="B36" s="20" t="s">
        <v>387</v>
      </c>
      <c r="C36" s="14" t="s">
        <v>94</v>
      </c>
      <c r="D36" s="4" t="s">
        <v>38</v>
      </c>
      <c r="E36" s="9">
        <v>75600</v>
      </c>
      <c r="F36" s="42">
        <v>2334</v>
      </c>
    </row>
    <row r="37" spans="1:6" ht="33.75" x14ac:dyDescent="0.2">
      <c r="A37" s="19">
        <f t="shared" si="0"/>
        <v>105</v>
      </c>
      <c r="B37" s="20" t="s">
        <v>387</v>
      </c>
      <c r="C37" s="14" t="s">
        <v>95</v>
      </c>
      <c r="D37" s="4" t="s">
        <v>38</v>
      </c>
      <c r="E37" s="9">
        <v>19656</v>
      </c>
      <c r="F37" s="42">
        <v>1081</v>
      </c>
    </row>
    <row r="38" spans="1:6" ht="33.75" x14ac:dyDescent="0.2">
      <c r="A38" s="19">
        <f t="shared" si="0"/>
        <v>106</v>
      </c>
      <c r="B38" s="20" t="s">
        <v>387</v>
      </c>
      <c r="C38" s="14" t="s">
        <v>96</v>
      </c>
      <c r="D38" s="4" t="s">
        <v>38</v>
      </c>
      <c r="E38" s="9">
        <v>1944</v>
      </c>
      <c r="F38" s="42">
        <v>126</v>
      </c>
    </row>
    <row r="39" spans="1:6" ht="33.75" x14ac:dyDescent="0.2">
      <c r="A39" s="19">
        <f t="shared" si="0"/>
        <v>107</v>
      </c>
      <c r="B39" s="20" t="s">
        <v>387</v>
      </c>
      <c r="C39" s="14" t="s">
        <v>97</v>
      </c>
      <c r="D39" s="4" t="s">
        <v>38</v>
      </c>
      <c r="E39" s="9">
        <v>19440</v>
      </c>
      <c r="F39" s="42">
        <v>1361</v>
      </c>
    </row>
    <row r="40" spans="1:6" ht="33.75" x14ac:dyDescent="0.2">
      <c r="A40" s="19">
        <f t="shared" si="0"/>
        <v>108</v>
      </c>
      <c r="B40" s="20" t="s">
        <v>387</v>
      </c>
      <c r="C40" s="14" t="s">
        <v>98</v>
      </c>
      <c r="D40" s="4" t="s">
        <v>38</v>
      </c>
      <c r="E40" s="9">
        <v>19440</v>
      </c>
      <c r="F40" s="42">
        <v>1361</v>
      </c>
    </row>
    <row r="41" spans="1:6" ht="33.75" x14ac:dyDescent="0.2">
      <c r="A41" s="19">
        <f t="shared" si="0"/>
        <v>109</v>
      </c>
      <c r="B41" s="20" t="s">
        <v>387</v>
      </c>
      <c r="C41" s="21" t="s">
        <v>274</v>
      </c>
      <c r="D41" s="2" t="s">
        <v>38</v>
      </c>
      <c r="E41" s="9">
        <v>32400</v>
      </c>
      <c r="F41" s="42">
        <v>972</v>
      </c>
    </row>
    <row r="42" spans="1:6" ht="31.5" customHeight="1" x14ac:dyDescent="0.2">
      <c r="A42" s="2"/>
      <c r="B42" s="2"/>
      <c r="C42" s="21"/>
      <c r="D42" s="2"/>
      <c r="E42" s="2" t="s">
        <v>219</v>
      </c>
      <c r="F42" s="23">
        <f>SUM(F5:F41)</f>
        <v>92262</v>
      </c>
    </row>
  </sheetData>
  <pageMargins left="0.7" right="0.7" top="0.75" bottom="0.75" header="0.3" footer="0.3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opLeftCell="A28" workbookViewId="0">
      <selection activeCell="E36" sqref="E36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18.4257812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218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45" x14ac:dyDescent="0.2">
      <c r="A5" s="19">
        <v>110</v>
      </c>
      <c r="B5" s="20" t="s">
        <v>388</v>
      </c>
      <c r="C5" s="14" t="s">
        <v>99</v>
      </c>
      <c r="D5" s="4" t="s">
        <v>38</v>
      </c>
      <c r="E5" s="9">
        <v>244944</v>
      </c>
      <c r="F5" s="42">
        <v>10288</v>
      </c>
    </row>
    <row r="6" spans="1:27" ht="45" x14ac:dyDescent="0.2">
      <c r="A6" s="19">
        <f>A5+1</f>
        <v>111</v>
      </c>
      <c r="B6" s="20" t="s">
        <v>388</v>
      </c>
      <c r="C6" s="14" t="s">
        <v>87</v>
      </c>
      <c r="D6" s="4" t="s">
        <v>38</v>
      </c>
      <c r="E6" s="9">
        <v>120528</v>
      </c>
      <c r="F6" s="42">
        <v>4701</v>
      </c>
    </row>
    <row r="7" spans="1:27" ht="45" x14ac:dyDescent="0.2">
      <c r="A7" s="19">
        <f t="shared" ref="A7:A35" si="0">A6+1</f>
        <v>112</v>
      </c>
      <c r="B7" s="20" t="s">
        <v>388</v>
      </c>
      <c r="C7" s="14" t="s">
        <v>100</v>
      </c>
      <c r="D7" s="4" t="s">
        <v>38</v>
      </c>
      <c r="E7" s="9">
        <v>781488</v>
      </c>
      <c r="F7" s="42">
        <v>32822</v>
      </c>
    </row>
    <row r="8" spans="1:27" ht="45" x14ac:dyDescent="0.2">
      <c r="A8" s="19">
        <f t="shared" si="0"/>
        <v>113</v>
      </c>
      <c r="B8" s="20" t="s">
        <v>388</v>
      </c>
      <c r="C8" s="21" t="s">
        <v>311</v>
      </c>
      <c r="D8" s="4" t="s">
        <v>38</v>
      </c>
      <c r="E8" s="9">
        <v>6048</v>
      </c>
      <c r="F8" s="42">
        <v>254</v>
      </c>
    </row>
    <row r="9" spans="1:27" ht="45" x14ac:dyDescent="0.2">
      <c r="A9" s="19">
        <f t="shared" si="0"/>
        <v>114</v>
      </c>
      <c r="B9" s="20" t="s">
        <v>388</v>
      </c>
      <c r="C9" s="14" t="s">
        <v>154</v>
      </c>
      <c r="D9" s="4" t="s">
        <v>38</v>
      </c>
      <c r="E9" s="9">
        <v>32400</v>
      </c>
      <c r="F9" s="42">
        <v>1393</v>
      </c>
    </row>
    <row r="10" spans="1:27" ht="45" x14ac:dyDescent="0.2">
      <c r="A10" s="19">
        <f t="shared" si="0"/>
        <v>115</v>
      </c>
      <c r="B10" s="20" t="s">
        <v>388</v>
      </c>
      <c r="C10" s="14" t="s">
        <v>103</v>
      </c>
      <c r="D10" s="4" t="s">
        <v>38</v>
      </c>
      <c r="E10" s="9">
        <v>295488</v>
      </c>
      <c r="F10" s="42">
        <v>14479</v>
      </c>
    </row>
    <row r="11" spans="1:27" ht="45" x14ac:dyDescent="0.2">
      <c r="A11" s="19">
        <f t="shared" si="0"/>
        <v>116</v>
      </c>
      <c r="B11" s="20" t="s">
        <v>388</v>
      </c>
      <c r="C11" s="14" t="s">
        <v>104</v>
      </c>
      <c r="D11" s="4" t="s">
        <v>38</v>
      </c>
      <c r="E11" s="9">
        <v>77760</v>
      </c>
      <c r="F11" s="42">
        <v>3033</v>
      </c>
    </row>
    <row r="12" spans="1:27" ht="45" x14ac:dyDescent="0.2">
      <c r="A12" s="19">
        <f t="shared" si="0"/>
        <v>117</v>
      </c>
      <c r="B12" s="20" t="s">
        <v>388</v>
      </c>
      <c r="C12" s="14" t="s">
        <v>150</v>
      </c>
      <c r="D12" s="4" t="s">
        <v>38</v>
      </c>
      <c r="E12" s="9">
        <v>19440</v>
      </c>
      <c r="F12" s="42">
        <v>991</v>
      </c>
    </row>
    <row r="13" spans="1:27" ht="45" x14ac:dyDescent="0.2">
      <c r="A13" s="19">
        <f t="shared" si="0"/>
        <v>118</v>
      </c>
      <c r="B13" s="20" t="s">
        <v>388</v>
      </c>
      <c r="C13" s="14" t="s">
        <v>105</v>
      </c>
      <c r="D13" s="4" t="s">
        <v>38</v>
      </c>
      <c r="E13" s="9">
        <v>89424</v>
      </c>
      <c r="F13" s="42">
        <v>3577</v>
      </c>
    </row>
    <row r="14" spans="1:27" ht="45" x14ac:dyDescent="0.2">
      <c r="A14" s="19">
        <f t="shared" si="0"/>
        <v>119</v>
      </c>
      <c r="B14" s="20" t="s">
        <v>388</v>
      </c>
      <c r="C14" s="14" t="s">
        <v>90</v>
      </c>
      <c r="D14" s="4" t="s">
        <v>38</v>
      </c>
      <c r="E14" s="9">
        <v>416016</v>
      </c>
      <c r="F14" s="42">
        <v>16641</v>
      </c>
    </row>
    <row r="15" spans="1:27" ht="45" x14ac:dyDescent="0.2">
      <c r="A15" s="19">
        <f t="shared" si="0"/>
        <v>120</v>
      </c>
      <c r="B15" s="20" t="s">
        <v>388</v>
      </c>
      <c r="C15" s="14" t="s">
        <v>155</v>
      </c>
      <c r="D15" s="4" t="s">
        <v>38</v>
      </c>
      <c r="E15" s="9">
        <v>257040</v>
      </c>
      <c r="F15" s="42">
        <v>10539</v>
      </c>
    </row>
    <row r="16" spans="1:27" ht="45" x14ac:dyDescent="0.2">
      <c r="A16" s="19">
        <f t="shared" si="0"/>
        <v>121</v>
      </c>
      <c r="B16" s="20" t="s">
        <v>388</v>
      </c>
      <c r="C16" s="14" t="s">
        <v>88</v>
      </c>
      <c r="D16" s="4" t="s">
        <v>38</v>
      </c>
      <c r="E16" s="9">
        <v>211680</v>
      </c>
      <c r="F16" s="42">
        <v>8679</v>
      </c>
    </row>
    <row r="17" spans="1:6" ht="45" x14ac:dyDescent="0.2">
      <c r="A17" s="19">
        <f t="shared" si="0"/>
        <v>122</v>
      </c>
      <c r="B17" s="20" t="s">
        <v>388</v>
      </c>
      <c r="C17" s="14" t="s">
        <v>106</v>
      </c>
      <c r="D17" s="4" t="s">
        <v>38</v>
      </c>
      <c r="E17" s="9">
        <v>36288</v>
      </c>
      <c r="F17" s="42">
        <v>1489</v>
      </c>
    </row>
    <row r="18" spans="1:6" ht="45" x14ac:dyDescent="0.2">
      <c r="A18" s="19">
        <f t="shared" si="0"/>
        <v>123</v>
      </c>
      <c r="B18" s="20" t="s">
        <v>388</v>
      </c>
      <c r="C18" s="14" t="s">
        <v>193</v>
      </c>
      <c r="D18" s="4" t="s">
        <v>38</v>
      </c>
      <c r="E18" s="9">
        <v>3024</v>
      </c>
      <c r="F18" s="42">
        <v>130</v>
      </c>
    </row>
    <row r="19" spans="1:6" ht="45" x14ac:dyDescent="0.2">
      <c r="A19" s="19">
        <f t="shared" si="0"/>
        <v>124</v>
      </c>
      <c r="B19" s="20" t="s">
        <v>388</v>
      </c>
      <c r="C19" s="14" t="s">
        <v>194</v>
      </c>
      <c r="D19" s="4" t="s">
        <v>38</v>
      </c>
      <c r="E19" s="9">
        <v>3240</v>
      </c>
      <c r="F19" s="42">
        <v>139</v>
      </c>
    </row>
    <row r="20" spans="1:6" ht="45" x14ac:dyDescent="0.2">
      <c r="A20" s="19">
        <f t="shared" si="0"/>
        <v>125</v>
      </c>
      <c r="B20" s="20" t="s">
        <v>388</v>
      </c>
      <c r="C20" s="14" t="s">
        <v>195</v>
      </c>
      <c r="D20" s="4" t="s">
        <v>38</v>
      </c>
      <c r="E20" s="9">
        <v>3024</v>
      </c>
      <c r="F20" s="42">
        <v>109</v>
      </c>
    </row>
    <row r="21" spans="1:6" ht="45" x14ac:dyDescent="0.2">
      <c r="A21" s="19">
        <f t="shared" si="0"/>
        <v>126</v>
      </c>
      <c r="B21" s="20" t="s">
        <v>388</v>
      </c>
      <c r="C21" s="14" t="s">
        <v>196</v>
      </c>
      <c r="D21" s="4" t="s">
        <v>38</v>
      </c>
      <c r="E21" s="9">
        <v>57456</v>
      </c>
      <c r="F21" s="42">
        <v>2298</v>
      </c>
    </row>
    <row r="22" spans="1:6" ht="45" x14ac:dyDescent="0.2">
      <c r="A22" s="19">
        <f t="shared" si="0"/>
        <v>127</v>
      </c>
      <c r="B22" s="20" t="s">
        <v>388</v>
      </c>
      <c r="C22" s="14" t="s">
        <v>197</v>
      </c>
      <c r="D22" s="4" t="s">
        <v>38</v>
      </c>
      <c r="E22" s="9">
        <v>51840</v>
      </c>
      <c r="F22" s="42">
        <v>1328</v>
      </c>
    </row>
    <row r="23" spans="1:6" ht="45" x14ac:dyDescent="0.2">
      <c r="A23" s="19">
        <f t="shared" si="0"/>
        <v>128</v>
      </c>
      <c r="B23" s="20" t="s">
        <v>388</v>
      </c>
      <c r="C23" s="14" t="s">
        <v>199</v>
      </c>
      <c r="D23" s="4" t="s">
        <v>38</v>
      </c>
      <c r="E23" s="9">
        <v>32400</v>
      </c>
      <c r="F23" s="42">
        <v>1328</v>
      </c>
    </row>
    <row r="24" spans="1:6" ht="45" x14ac:dyDescent="0.2">
      <c r="A24" s="19">
        <f t="shared" si="0"/>
        <v>129</v>
      </c>
      <c r="B24" s="20" t="s">
        <v>388</v>
      </c>
      <c r="C24" s="14" t="s">
        <v>179</v>
      </c>
      <c r="D24" s="4" t="s">
        <v>38</v>
      </c>
      <c r="E24" s="9">
        <v>85104</v>
      </c>
      <c r="F24" s="42">
        <v>3659</v>
      </c>
    </row>
    <row r="25" spans="1:6" ht="45" x14ac:dyDescent="0.2">
      <c r="A25" s="19">
        <f t="shared" si="0"/>
        <v>130</v>
      </c>
      <c r="B25" s="20" t="s">
        <v>388</v>
      </c>
      <c r="C25" s="21" t="s">
        <v>200</v>
      </c>
      <c r="D25" s="4" t="s">
        <v>38</v>
      </c>
      <c r="E25" s="9">
        <v>136728</v>
      </c>
      <c r="F25" s="42">
        <v>4922</v>
      </c>
    </row>
    <row r="26" spans="1:6" ht="45" x14ac:dyDescent="0.2">
      <c r="A26" s="19">
        <f t="shared" si="0"/>
        <v>131</v>
      </c>
      <c r="B26" s="20" t="s">
        <v>388</v>
      </c>
      <c r="C26" s="21" t="s">
        <v>180</v>
      </c>
      <c r="D26" s="4" t="s">
        <v>38</v>
      </c>
      <c r="E26" s="9">
        <v>55944</v>
      </c>
      <c r="F26" s="42">
        <v>2517</v>
      </c>
    </row>
    <row r="27" spans="1:6" ht="45" x14ac:dyDescent="0.2">
      <c r="A27" s="19">
        <f t="shared" si="0"/>
        <v>132</v>
      </c>
      <c r="B27" s="20" t="s">
        <v>388</v>
      </c>
      <c r="C27" s="14" t="s">
        <v>201</v>
      </c>
      <c r="D27" s="4" t="s">
        <v>38</v>
      </c>
      <c r="E27" s="9">
        <v>9072</v>
      </c>
      <c r="F27" s="42">
        <v>426</v>
      </c>
    </row>
    <row r="28" spans="1:6" ht="45" x14ac:dyDescent="0.2">
      <c r="A28" s="19">
        <f t="shared" si="0"/>
        <v>133</v>
      </c>
      <c r="B28" s="20" t="s">
        <v>388</v>
      </c>
      <c r="C28" s="14" t="s">
        <v>181</v>
      </c>
      <c r="D28" s="4" t="s">
        <v>38</v>
      </c>
      <c r="E28" s="9">
        <v>6048</v>
      </c>
      <c r="F28" s="42">
        <v>272</v>
      </c>
    </row>
    <row r="29" spans="1:6" ht="45" x14ac:dyDescent="0.2">
      <c r="A29" s="19">
        <f t="shared" si="0"/>
        <v>134</v>
      </c>
      <c r="B29" s="20" t="s">
        <v>388</v>
      </c>
      <c r="C29" s="21" t="s">
        <v>203</v>
      </c>
      <c r="D29" s="4" t="s">
        <v>38</v>
      </c>
      <c r="E29" s="9">
        <v>3024</v>
      </c>
      <c r="F29" s="42">
        <v>136</v>
      </c>
    </row>
    <row r="30" spans="1:6" ht="45" x14ac:dyDescent="0.2">
      <c r="A30" s="19">
        <f t="shared" si="0"/>
        <v>135</v>
      </c>
      <c r="B30" s="20" t="s">
        <v>388</v>
      </c>
      <c r="C30" s="14" t="s">
        <v>175</v>
      </c>
      <c r="D30" s="4" t="s">
        <v>38</v>
      </c>
      <c r="E30" s="9">
        <v>19440</v>
      </c>
      <c r="F30" s="42">
        <v>1011</v>
      </c>
    </row>
    <row r="31" spans="1:6" ht="45" x14ac:dyDescent="0.2">
      <c r="A31" s="19">
        <f t="shared" si="0"/>
        <v>136</v>
      </c>
      <c r="B31" s="20" t="s">
        <v>388</v>
      </c>
      <c r="C31" s="14" t="s">
        <v>138</v>
      </c>
      <c r="D31" s="4" t="s">
        <v>38</v>
      </c>
      <c r="E31" s="9">
        <v>19440</v>
      </c>
      <c r="F31" s="42">
        <v>2313</v>
      </c>
    </row>
    <row r="32" spans="1:6" ht="45" x14ac:dyDescent="0.2">
      <c r="A32" s="19">
        <f t="shared" si="0"/>
        <v>137</v>
      </c>
      <c r="B32" s="20" t="s">
        <v>388</v>
      </c>
      <c r="C32" s="14" t="s">
        <v>95</v>
      </c>
      <c r="D32" s="4" t="s">
        <v>38</v>
      </c>
      <c r="E32" s="9">
        <v>19656</v>
      </c>
      <c r="F32" s="42">
        <v>963</v>
      </c>
    </row>
    <row r="33" spans="1:6" ht="45" x14ac:dyDescent="0.2">
      <c r="A33" s="19">
        <f t="shared" si="0"/>
        <v>138</v>
      </c>
      <c r="B33" s="20" t="s">
        <v>388</v>
      </c>
      <c r="C33" s="14" t="s">
        <v>96</v>
      </c>
      <c r="D33" s="4" t="s">
        <v>38</v>
      </c>
      <c r="E33" s="9">
        <v>1944</v>
      </c>
      <c r="F33" s="42">
        <v>210</v>
      </c>
    </row>
    <row r="34" spans="1:6" ht="45" x14ac:dyDescent="0.2">
      <c r="A34" s="19">
        <f t="shared" si="0"/>
        <v>139</v>
      </c>
      <c r="B34" s="20" t="s">
        <v>388</v>
      </c>
      <c r="C34" s="14" t="s">
        <v>97</v>
      </c>
      <c r="D34" s="4" t="s">
        <v>38</v>
      </c>
      <c r="E34" s="9">
        <v>19440</v>
      </c>
      <c r="F34" s="42">
        <v>2216</v>
      </c>
    </row>
    <row r="35" spans="1:6" ht="45" x14ac:dyDescent="0.2">
      <c r="A35" s="19">
        <f t="shared" si="0"/>
        <v>140</v>
      </c>
      <c r="B35" s="20" t="s">
        <v>388</v>
      </c>
      <c r="C35" s="21" t="s">
        <v>274</v>
      </c>
      <c r="D35" s="2" t="s">
        <v>38</v>
      </c>
      <c r="E35" s="9">
        <v>32400</v>
      </c>
      <c r="F35" s="42">
        <v>1588</v>
      </c>
    </row>
    <row r="36" spans="1:6" ht="33.75" customHeight="1" x14ac:dyDescent="0.2">
      <c r="E36" s="1" t="s">
        <v>219</v>
      </c>
      <c r="F36" s="42">
        <f>SUM(F5:F35)</f>
        <v>134451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B1" workbookViewId="0">
      <selection activeCell="F9" sqref="F9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23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21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141</v>
      </c>
      <c r="B5" s="20" t="s">
        <v>387</v>
      </c>
      <c r="C5" s="21" t="s">
        <v>391</v>
      </c>
      <c r="D5" s="4" t="s">
        <v>38</v>
      </c>
      <c r="E5" s="9">
        <v>511056</v>
      </c>
      <c r="F5" s="42">
        <v>15332</v>
      </c>
    </row>
    <row r="6" spans="1:27" ht="33.75" x14ac:dyDescent="0.2">
      <c r="A6" s="19">
        <f>A5+1</f>
        <v>142</v>
      </c>
      <c r="B6" s="20" t="s">
        <v>387</v>
      </c>
      <c r="C6" s="21" t="s">
        <v>392</v>
      </c>
      <c r="D6" s="4" t="s">
        <v>38</v>
      </c>
      <c r="E6" s="9">
        <v>142128</v>
      </c>
      <c r="F6" s="42">
        <v>4264</v>
      </c>
    </row>
    <row r="7" spans="1:27" ht="33.75" x14ac:dyDescent="0.2">
      <c r="A7" s="19">
        <f t="shared" ref="A7:A9" si="0">A6+1</f>
        <v>143</v>
      </c>
      <c r="B7" s="20" t="s">
        <v>387</v>
      </c>
      <c r="C7" s="21" t="s">
        <v>393</v>
      </c>
      <c r="D7" s="4" t="s">
        <v>38</v>
      </c>
      <c r="E7" s="9">
        <v>371232</v>
      </c>
      <c r="F7" s="42">
        <v>11137</v>
      </c>
    </row>
    <row r="8" spans="1:27" ht="33.75" x14ac:dyDescent="0.2">
      <c r="A8" s="19">
        <f t="shared" si="0"/>
        <v>144</v>
      </c>
      <c r="B8" s="20" t="s">
        <v>387</v>
      </c>
      <c r="C8" s="21" t="s">
        <v>395</v>
      </c>
      <c r="D8" s="4" t="s">
        <v>38</v>
      </c>
      <c r="E8" s="9">
        <v>130032</v>
      </c>
      <c r="F8" s="42">
        <v>3901</v>
      </c>
    </row>
    <row r="9" spans="1:27" ht="33.75" x14ac:dyDescent="0.2">
      <c r="A9" s="19">
        <f t="shared" si="0"/>
        <v>145</v>
      </c>
      <c r="B9" s="20" t="s">
        <v>387</v>
      </c>
      <c r="C9" s="21" t="s">
        <v>394</v>
      </c>
      <c r="D9" s="4" t="s">
        <v>38</v>
      </c>
      <c r="E9" s="9">
        <v>175392</v>
      </c>
      <c r="F9" s="42">
        <v>5262</v>
      </c>
    </row>
    <row r="10" spans="1:27" ht="12.75" x14ac:dyDescent="0.2">
      <c r="A10" s="2"/>
      <c r="B10" s="2"/>
      <c r="C10" s="21"/>
      <c r="D10" s="2"/>
      <c r="E10" s="22" t="s">
        <v>219</v>
      </c>
      <c r="F10" s="23">
        <f>SUM(F5:F9)</f>
        <v>39896</v>
      </c>
    </row>
    <row r="37" spans="2:2" ht="12.75" x14ac:dyDescent="0.2">
      <c r="B37" s="42"/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"/>
  <sheetViews>
    <sheetView workbookViewId="0">
      <selection activeCell="E10" sqref="E10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20.2851562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22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45" x14ac:dyDescent="0.2">
      <c r="A5" s="19">
        <v>112</v>
      </c>
      <c r="B5" s="20" t="s">
        <v>388</v>
      </c>
      <c r="C5" s="21" t="s">
        <v>391</v>
      </c>
      <c r="D5" s="4" t="s">
        <v>38</v>
      </c>
      <c r="E5" s="9" t="s">
        <v>303</v>
      </c>
      <c r="F5" s="9">
        <v>22998</v>
      </c>
    </row>
    <row r="6" spans="1:27" ht="45" x14ac:dyDescent="0.2">
      <c r="A6" s="19">
        <v>113</v>
      </c>
      <c r="B6" s="20" t="s">
        <v>388</v>
      </c>
      <c r="C6" s="21" t="s">
        <v>392</v>
      </c>
      <c r="D6" s="4" t="s">
        <v>38</v>
      </c>
      <c r="E6" s="9" t="s">
        <v>304</v>
      </c>
      <c r="F6" s="9">
        <v>6680</v>
      </c>
    </row>
    <row r="7" spans="1:27" ht="45" x14ac:dyDescent="0.2">
      <c r="A7" s="19">
        <v>114</v>
      </c>
      <c r="B7" s="20" t="s">
        <v>388</v>
      </c>
      <c r="C7" s="21" t="s">
        <v>393</v>
      </c>
      <c r="D7" s="4" t="s">
        <v>38</v>
      </c>
      <c r="E7" s="9" t="s">
        <v>305</v>
      </c>
      <c r="F7" s="9">
        <v>16705</v>
      </c>
    </row>
    <row r="8" spans="1:27" ht="45" x14ac:dyDescent="0.2">
      <c r="A8" s="19">
        <v>115</v>
      </c>
      <c r="B8" s="20" t="s">
        <v>388</v>
      </c>
      <c r="C8" s="21" t="s">
        <v>395</v>
      </c>
      <c r="D8" s="4" t="s">
        <v>38</v>
      </c>
      <c r="E8" s="9" t="s">
        <v>306</v>
      </c>
      <c r="F8" s="9">
        <v>6112</v>
      </c>
    </row>
    <row r="9" spans="1:27" ht="45" x14ac:dyDescent="0.2">
      <c r="A9" s="19">
        <v>116</v>
      </c>
      <c r="B9" s="20" t="s">
        <v>388</v>
      </c>
      <c r="C9" s="21" t="s">
        <v>394</v>
      </c>
      <c r="D9" s="4" t="s">
        <v>38</v>
      </c>
      <c r="E9" s="9" t="s">
        <v>307</v>
      </c>
      <c r="F9" s="9">
        <v>8594</v>
      </c>
    </row>
    <row r="10" spans="1:27" ht="12.75" x14ac:dyDescent="0.2">
      <c r="A10" s="2"/>
      <c r="B10" s="2"/>
      <c r="C10" s="21"/>
      <c r="D10" s="2"/>
      <c r="E10" s="22" t="s">
        <v>219</v>
      </c>
      <c r="F10" s="23">
        <f>SUM(F5:F9)</f>
        <v>61089</v>
      </c>
    </row>
  </sheetData>
  <pageMargins left="0.7" right="0.7" top="0.75" bottom="0.75" header="0.3" footer="0.3"/>
  <pageSetup paperSize="9"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>
      <selection activeCell="B35" sqref="B35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19.14062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23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146</v>
      </c>
      <c r="B5" s="20" t="s">
        <v>483</v>
      </c>
      <c r="C5" s="14" t="s">
        <v>46</v>
      </c>
      <c r="D5" s="4" t="s">
        <v>38</v>
      </c>
      <c r="E5" s="9">
        <v>70200</v>
      </c>
      <c r="F5" s="42">
        <v>503</v>
      </c>
    </row>
    <row r="6" spans="1:27" ht="33.75" x14ac:dyDescent="0.2">
      <c r="A6" s="19">
        <f>A5+1</f>
        <v>147</v>
      </c>
      <c r="B6" s="20" t="s">
        <v>483</v>
      </c>
      <c r="C6" s="14" t="s">
        <v>45</v>
      </c>
      <c r="D6" s="4" t="s">
        <v>38</v>
      </c>
      <c r="E6" s="9">
        <v>177500</v>
      </c>
      <c r="F6" s="42">
        <v>1341</v>
      </c>
    </row>
    <row r="7" spans="1:27" ht="33.75" x14ac:dyDescent="0.2">
      <c r="A7" s="19">
        <f t="shared" ref="A7:A10" si="0">A6+1</f>
        <v>148</v>
      </c>
      <c r="B7" s="20" t="s">
        <v>483</v>
      </c>
      <c r="C7" s="14" t="s">
        <v>39</v>
      </c>
      <c r="D7" s="4" t="s">
        <v>38</v>
      </c>
      <c r="E7" s="9">
        <v>93600</v>
      </c>
      <c r="F7" s="42">
        <v>670</v>
      </c>
    </row>
    <row r="8" spans="1:27" ht="33.75" x14ac:dyDescent="0.2">
      <c r="A8" s="19">
        <f t="shared" si="0"/>
        <v>149</v>
      </c>
      <c r="B8" s="20" t="s">
        <v>483</v>
      </c>
      <c r="C8" s="14" t="s">
        <v>47</v>
      </c>
      <c r="D8" s="4" t="s">
        <v>38</v>
      </c>
      <c r="E8" s="9">
        <v>982800</v>
      </c>
      <c r="F8" s="42">
        <v>7823</v>
      </c>
    </row>
    <row r="9" spans="1:27" ht="33.75" x14ac:dyDescent="0.2">
      <c r="A9" s="19">
        <f t="shared" si="0"/>
        <v>150</v>
      </c>
      <c r="B9" s="20" t="s">
        <v>483</v>
      </c>
      <c r="C9" s="14" t="s">
        <v>48</v>
      </c>
      <c r="D9" s="4" t="s">
        <v>38</v>
      </c>
      <c r="E9" s="9">
        <v>725400</v>
      </c>
      <c r="F9" s="42">
        <v>6238</v>
      </c>
    </row>
    <row r="10" spans="1:27" ht="33.75" x14ac:dyDescent="0.2">
      <c r="A10" s="19">
        <f t="shared" si="0"/>
        <v>151</v>
      </c>
      <c r="B10" s="20" t="s">
        <v>483</v>
      </c>
      <c r="C10" s="14" t="s">
        <v>49</v>
      </c>
      <c r="D10" s="4" t="s">
        <v>38</v>
      </c>
      <c r="E10" s="9">
        <v>23400</v>
      </c>
      <c r="F10" s="42">
        <v>211</v>
      </c>
    </row>
    <row r="11" spans="1:27" ht="12.75" x14ac:dyDescent="0.2">
      <c r="A11" s="2"/>
      <c r="B11" s="2"/>
      <c r="C11" s="21"/>
      <c r="D11" s="2"/>
      <c r="E11" s="22" t="s">
        <v>219</v>
      </c>
      <c r="F11" s="23">
        <f>SUM(F5:F10)</f>
        <v>16786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selection activeCell="C6" sqref="C6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11.8554687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24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152</v>
      </c>
      <c r="B5" s="20" t="s">
        <v>389</v>
      </c>
      <c r="C5" s="14" t="s">
        <v>0</v>
      </c>
      <c r="D5" s="4" t="s">
        <v>38</v>
      </c>
      <c r="E5" s="9">
        <v>2160</v>
      </c>
      <c r="F5" s="42">
        <v>1085</v>
      </c>
    </row>
    <row r="6" spans="1:27" ht="33.75" x14ac:dyDescent="0.2">
      <c r="A6" s="19">
        <v>153</v>
      </c>
      <c r="B6" s="20" t="s">
        <v>389</v>
      </c>
      <c r="C6" s="14" t="s">
        <v>1</v>
      </c>
      <c r="D6" s="4" t="s">
        <v>38</v>
      </c>
      <c r="E6" s="9">
        <v>2160</v>
      </c>
      <c r="F6" s="42">
        <v>1085</v>
      </c>
    </row>
    <row r="7" spans="1:27" ht="12.75" x14ac:dyDescent="0.2">
      <c r="A7" s="2"/>
      <c r="B7" s="2"/>
      <c r="C7" s="21"/>
      <c r="D7" s="2"/>
      <c r="E7" s="22" t="s">
        <v>219</v>
      </c>
      <c r="F7" s="23">
        <f>SUM(F5:F6)</f>
        <v>2170</v>
      </c>
    </row>
  </sheetData>
  <phoneticPr fontId="3" type="noConversion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A11" workbookViewId="0">
      <selection activeCell="J6" sqref="J6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16.710937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17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154</v>
      </c>
      <c r="B5" s="20" t="s">
        <v>390</v>
      </c>
      <c r="C5" s="14" t="s">
        <v>52</v>
      </c>
      <c r="D5" s="4" t="s">
        <v>38</v>
      </c>
      <c r="E5" s="9">
        <v>21060</v>
      </c>
      <c r="F5" s="42">
        <v>463</v>
      </c>
    </row>
    <row r="6" spans="1:27" ht="33.75" x14ac:dyDescent="0.2">
      <c r="A6" s="19">
        <f>A5+1</f>
        <v>155</v>
      </c>
      <c r="B6" s="20" t="s">
        <v>390</v>
      </c>
      <c r="C6" s="14" t="s">
        <v>158</v>
      </c>
      <c r="D6" s="4" t="s">
        <v>38</v>
      </c>
      <c r="E6" s="9">
        <v>21060</v>
      </c>
      <c r="F6" s="42">
        <v>653</v>
      </c>
    </row>
    <row r="7" spans="1:27" ht="33.75" x14ac:dyDescent="0.2">
      <c r="A7" s="19">
        <f t="shared" ref="A7:A20" si="0">A6+1</f>
        <v>156</v>
      </c>
      <c r="B7" s="20" t="s">
        <v>390</v>
      </c>
      <c r="C7" s="21" t="s">
        <v>159</v>
      </c>
      <c r="D7" s="4" t="s">
        <v>38</v>
      </c>
      <c r="E7" s="9">
        <v>130572</v>
      </c>
      <c r="F7" s="42">
        <v>3264</v>
      </c>
    </row>
    <row r="8" spans="1:27" ht="33.75" x14ac:dyDescent="0.2">
      <c r="A8" s="19">
        <f t="shared" si="0"/>
        <v>157</v>
      </c>
      <c r="B8" s="20" t="s">
        <v>390</v>
      </c>
      <c r="C8" s="14" t="s">
        <v>161</v>
      </c>
      <c r="D8" s="4" t="s">
        <v>38</v>
      </c>
      <c r="E8" s="9">
        <v>32400</v>
      </c>
      <c r="F8" s="42">
        <v>1102</v>
      </c>
    </row>
    <row r="9" spans="1:27" ht="33.75" x14ac:dyDescent="0.2">
      <c r="A9" s="19">
        <f t="shared" si="0"/>
        <v>158</v>
      </c>
      <c r="B9" s="20" t="s">
        <v>390</v>
      </c>
      <c r="C9" s="14" t="s">
        <v>54</v>
      </c>
      <c r="D9" s="4" t="s">
        <v>38</v>
      </c>
      <c r="E9" s="9">
        <v>109512</v>
      </c>
      <c r="F9" s="42">
        <v>3723</v>
      </c>
    </row>
    <row r="10" spans="1:27" ht="33.75" x14ac:dyDescent="0.2">
      <c r="A10" s="19">
        <f t="shared" si="0"/>
        <v>159</v>
      </c>
      <c r="B10" s="20" t="s">
        <v>390</v>
      </c>
      <c r="C10" s="21" t="s">
        <v>55</v>
      </c>
      <c r="D10" s="4" t="s">
        <v>38</v>
      </c>
      <c r="E10" s="9">
        <v>25220</v>
      </c>
      <c r="F10" s="42">
        <v>883</v>
      </c>
    </row>
    <row r="11" spans="1:27" ht="33.75" x14ac:dyDescent="0.2">
      <c r="A11" s="19">
        <f t="shared" si="0"/>
        <v>160</v>
      </c>
      <c r="B11" s="20" t="s">
        <v>390</v>
      </c>
      <c r="C11" s="14" t="s">
        <v>108</v>
      </c>
      <c r="D11" s="4" t="s">
        <v>38</v>
      </c>
      <c r="E11" s="9">
        <v>17550</v>
      </c>
      <c r="F11" s="42">
        <v>562</v>
      </c>
    </row>
    <row r="12" spans="1:27" ht="33.75" x14ac:dyDescent="0.2">
      <c r="A12" s="19">
        <f t="shared" si="0"/>
        <v>161</v>
      </c>
      <c r="B12" s="20" t="s">
        <v>390</v>
      </c>
      <c r="C12" s="14" t="s">
        <v>79</v>
      </c>
      <c r="D12" s="4" t="s">
        <v>38</v>
      </c>
      <c r="E12" s="9">
        <v>7020</v>
      </c>
      <c r="F12" s="42">
        <v>162</v>
      </c>
    </row>
    <row r="13" spans="1:27" ht="33.75" x14ac:dyDescent="0.2">
      <c r="A13" s="19">
        <f t="shared" si="0"/>
        <v>162</v>
      </c>
      <c r="B13" s="20" t="s">
        <v>390</v>
      </c>
      <c r="C13" s="14" t="s">
        <v>151</v>
      </c>
      <c r="D13" s="4" t="s">
        <v>38</v>
      </c>
      <c r="E13" s="9">
        <v>52650</v>
      </c>
      <c r="F13" s="42">
        <v>1685</v>
      </c>
    </row>
    <row r="14" spans="1:27" ht="33.75" x14ac:dyDescent="0.2">
      <c r="A14" s="19">
        <f t="shared" si="0"/>
        <v>163</v>
      </c>
      <c r="B14" s="20" t="s">
        <v>390</v>
      </c>
      <c r="C14" s="14" t="s">
        <v>58</v>
      </c>
      <c r="D14" s="4" t="s">
        <v>38</v>
      </c>
      <c r="E14" s="9">
        <v>7020</v>
      </c>
      <c r="F14" s="42">
        <v>225</v>
      </c>
    </row>
    <row r="15" spans="1:27" ht="33.75" x14ac:dyDescent="0.2">
      <c r="A15" s="19">
        <f t="shared" si="0"/>
        <v>164</v>
      </c>
      <c r="B15" s="20" t="s">
        <v>390</v>
      </c>
      <c r="C15" s="14" t="s">
        <v>60</v>
      </c>
      <c r="D15" s="4" t="s">
        <v>38</v>
      </c>
      <c r="E15" s="9">
        <v>80730</v>
      </c>
      <c r="F15" s="42">
        <v>2745</v>
      </c>
    </row>
    <row r="16" spans="1:27" ht="33.75" x14ac:dyDescent="0.2">
      <c r="A16" s="19">
        <f t="shared" si="0"/>
        <v>165</v>
      </c>
      <c r="B16" s="20" t="s">
        <v>390</v>
      </c>
      <c r="C16" s="14" t="s">
        <v>62</v>
      </c>
      <c r="D16" s="4" t="s">
        <v>38</v>
      </c>
      <c r="E16" s="9">
        <v>3510</v>
      </c>
      <c r="F16" s="42">
        <v>119</v>
      </c>
    </row>
    <row r="17" spans="1:6" ht="33.75" x14ac:dyDescent="0.2">
      <c r="A17" s="19">
        <f t="shared" si="0"/>
        <v>166</v>
      </c>
      <c r="B17" s="20" t="s">
        <v>390</v>
      </c>
      <c r="C17" s="14" t="s">
        <v>53</v>
      </c>
      <c r="D17" s="4" t="s">
        <v>38</v>
      </c>
      <c r="E17" s="9">
        <v>27000</v>
      </c>
      <c r="F17" s="42">
        <v>783</v>
      </c>
    </row>
    <row r="18" spans="1:6" ht="33.75" x14ac:dyDescent="0.2">
      <c r="A18" s="19">
        <f t="shared" si="0"/>
        <v>167</v>
      </c>
      <c r="B18" s="20" t="s">
        <v>390</v>
      </c>
      <c r="C18" s="14" t="s">
        <v>57</v>
      </c>
      <c r="D18" s="4" t="s">
        <v>38</v>
      </c>
      <c r="E18" s="9">
        <v>16200</v>
      </c>
      <c r="F18" s="42">
        <v>745</v>
      </c>
    </row>
    <row r="19" spans="1:6" ht="33.75" x14ac:dyDescent="0.2">
      <c r="A19" s="19">
        <f t="shared" si="0"/>
        <v>168</v>
      </c>
      <c r="B19" s="20" t="s">
        <v>390</v>
      </c>
      <c r="C19" s="14" t="s">
        <v>59</v>
      </c>
      <c r="D19" s="4" t="s">
        <v>38</v>
      </c>
      <c r="E19" s="9">
        <v>291330</v>
      </c>
      <c r="F19" s="42">
        <v>12527</v>
      </c>
    </row>
    <row r="20" spans="1:6" ht="33.75" x14ac:dyDescent="0.2">
      <c r="A20" s="19">
        <f t="shared" si="0"/>
        <v>169</v>
      </c>
      <c r="B20" s="20" t="s">
        <v>390</v>
      </c>
      <c r="C20" s="14" t="s">
        <v>61</v>
      </c>
      <c r="D20" s="4" t="s">
        <v>38</v>
      </c>
      <c r="E20" s="9">
        <v>84240</v>
      </c>
      <c r="F20" s="42">
        <v>2443</v>
      </c>
    </row>
    <row r="21" spans="1:6" ht="33.75" x14ac:dyDescent="0.2">
      <c r="A21" s="19">
        <v>170</v>
      </c>
      <c r="B21" s="20" t="s">
        <v>390</v>
      </c>
      <c r="C21" s="14" t="s">
        <v>107</v>
      </c>
      <c r="D21" s="4" t="s">
        <v>38</v>
      </c>
      <c r="E21" s="9">
        <v>71604</v>
      </c>
      <c r="F21" s="42">
        <v>3365</v>
      </c>
    </row>
    <row r="22" spans="1:6" ht="12.75" x14ac:dyDescent="0.2">
      <c r="A22" s="2"/>
      <c r="B22" s="2"/>
      <c r="C22" s="21"/>
      <c r="D22" s="2"/>
      <c r="E22" s="22" t="s">
        <v>219</v>
      </c>
      <c r="F22" s="23">
        <f>SUM(F5:F21)</f>
        <v>35449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14" workbookViewId="0">
      <selection activeCell="D13" sqref="D13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21.8554687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18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171</v>
      </c>
      <c r="B5" s="20" t="s">
        <v>484</v>
      </c>
      <c r="C5" s="14" t="s">
        <v>4</v>
      </c>
      <c r="D5" s="4" t="s">
        <v>38</v>
      </c>
      <c r="E5" s="9">
        <v>27000</v>
      </c>
      <c r="F5" s="42">
        <v>1188</v>
      </c>
    </row>
    <row r="6" spans="1:27" ht="33.75" x14ac:dyDescent="0.2">
      <c r="A6" s="19">
        <f>A5+1</f>
        <v>172</v>
      </c>
      <c r="B6" s="20" t="s">
        <v>484</v>
      </c>
      <c r="C6" s="14" t="s">
        <v>5</v>
      </c>
      <c r="D6" s="4" t="s">
        <v>38</v>
      </c>
      <c r="E6" s="9">
        <v>27000</v>
      </c>
      <c r="F6" s="42">
        <v>1053</v>
      </c>
    </row>
    <row r="7" spans="1:27" ht="33.75" x14ac:dyDescent="0.2">
      <c r="A7" s="19">
        <f t="shared" ref="A7:A19" si="0">A6+1</f>
        <v>173</v>
      </c>
      <c r="B7" s="20" t="s">
        <v>484</v>
      </c>
      <c r="C7" s="14" t="s">
        <v>3</v>
      </c>
      <c r="D7" s="4" t="s">
        <v>38</v>
      </c>
      <c r="E7" s="9">
        <v>27000</v>
      </c>
      <c r="F7" s="42">
        <v>597</v>
      </c>
    </row>
    <row r="8" spans="1:27" ht="33.75" x14ac:dyDescent="0.2">
      <c r="A8" s="19">
        <f t="shared" si="0"/>
        <v>174</v>
      </c>
      <c r="B8" s="20" t="s">
        <v>484</v>
      </c>
      <c r="C8" s="14" t="s">
        <v>65</v>
      </c>
      <c r="D8" s="4" t="s">
        <v>38</v>
      </c>
      <c r="E8" s="9">
        <v>27000</v>
      </c>
      <c r="F8" s="42">
        <v>1053</v>
      </c>
    </row>
    <row r="9" spans="1:27" ht="33.75" x14ac:dyDescent="0.2">
      <c r="A9" s="19">
        <f t="shared" si="0"/>
        <v>175</v>
      </c>
      <c r="B9" s="20" t="s">
        <v>484</v>
      </c>
      <c r="C9" s="14" t="s">
        <v>2</v>
      </c>
      <c r="D9" s="4" t="s">
        <v>38</v>
      </c>
      <c r="E9" s="9">
        <v>27000</v>
      </c>
      <c r="F9" s="42">
        <v>594</v>
      </c>
    </row>
    <row r="10" spans="1:27" ht="33.75" x14ac:dyDescent="0.2">
      <c r="A10" s="19">
        <f t="shared" si="0"/>
        <v>176</v>
      </c>
      <c r="B10" s="20" t="s">
        <v>484</v>
      </c>
      <c r="C10" s="14" t="s">
        <v>63</v>
      </c>
      <c r="D10" s="4" t="s">
        <v>38</v>
      </c>
      <c r="E10" s="9">
        <v>27000</v>
      </c>
      <c r="F10" s="42">
        <v>680</v>
      </c>
    </row>
    <row r="11" spans="1:27" ht="33.75" x14ac:dyDescent="0.2">
      <c r="A11" s="19">
        <f t="shared" si="0"/>
        <v>177</v>
      </c>
      <c r="B11" s="20" t="s">
        <v>484</v>
      </c>
      <c r="C11" s="14" t="s">
        <v>6</v>
      </c>
      <c r="D11" s="4" t="s">
        <v>38</v>
      </c>
      <c r="E11" s="9">
        <v>27000</v>
      </c>
      <c r="F11" s="42">
        <v>529</v>
      </c>
    </row>
    <row r="12" spans="1:27" ht="33.75" x14ac:dyDescent="0.2">
      <c r="A12" s="19">
        <f t="shared" si="0"/>
        <v>178</v>
      </c>
      <c r="B12" s="20" t="s">
        <v>484</v>
      </c>
      <c r="C12" s="14" t="s">
        <v>64</v>
      </c>
      <c r="D12" s="4" t="s">
        <v>38</v>
      </c>
      <c r="E12" s="9">
        <v>27000</v>
      </c>
      <c r="F12" s="42">
        <v>680</v>
      </c>
    </row>
    <row r="13" spans="1:27" ht="32.25" customHeight="1" x14ac:dyDescent="0.2">
      <c r="A13" s="19">
        <f t="shared" si="0"/>
        <v>179</v>
      </c>
      <c r="B13" s="20" t="s">
        <v>484</v>
      </c>
      <c r="C13" s="21" t="s">
        <v>275</v>
      </c>
      <c r="D13" s="2" t="s">
        <v>38</v>
      </c>
      <c r="E13" s="9">
        <v>27000</v>
      </c>
      <c r="F13" s="42">
        <v>810</v>
      </c>
    </row>
    <row r="14" spans="1:27" ht="33.75" x14ac:dyDescent="0.2">
      <c r="A14" s="19">
        <f t="shared" si="0"/>
        <v>180</v>
      </c>
      <c r="B14" s="20" t="s">
        <v>484</v>
      </c>
      <c r="C14" s="14" t="s">
        <v>121</v>
      </c>
      <c r="D14" s="4" t="s">
        <v>38</v>
      </c>
      <c r="E14" s="9">
        <v>34866</v>
      </c>
      <c r="F14" s="42">
        <v>647</v>
      </c>
    </row>
    <row r="15" spans="1:27" ht="33.75" x14ac:dyDescent="0.2">
      <c r="A15" s="19">
        <f t="shared" si="0"/>
        <v>181</v>
      </c>
      <c r="B15" s="20" t="s">
        <v>484</v>
      </c>
      <c r="C15" s="14" t="s">
        <v>122</v>
      </c>
      <c r="D15" s="4" t="s">
        <v>38</v>
      </c>
      <c r="E15" s="9">
        <v>16380</v>
      </c>
      <c r="F15" s="42">
        <v>412</v>
      </c>
    </row>
    <row r="16" spans="1:27" ht="33.75" x14ac:dyDescent="0.2">
      <c r="A16" s="19">
        <f t="shared" si="0"/>
        <v>182</v>
      </c>
      <c r="B16" s="20" t="s">
        <v>484</v>
      </c>
      <c r="C16" s="14" t="s">
        <v>113</v>
      </c>
      <c r="D16" s="4" t="s">
        <v>38</v>
      </c>
      <c r="E16" s="9">
        <v>13500</v>
      </c>
      <c r="F16" s="42">
        <v>529</v>
      </c>
    </row>
    <row r="17" spans="1:6" ht="33.75" x14ac:dyDescent="0.2">
      <c r="A17" s="19">
        <f t="shared" si="0"/>
        <v>183</v>
      </c>
      <c r="B17" s="20" t="s">
        <v>484</v>
      </c>
      <c r="C17" s="14" t="s">
        <v>124</v>
      </c>
      <c r="D17" s="4" t="s">
        <v>38</v>
      </c>
      <c r="E17" s="9">
        <v>13500</v>
      </c>
      <c r="F17" s="42">
        <v>340</v>
      </c>
    </row>
    <row r="18" spans="1:6" ht="33.75" x14ac:dyDescent="0.2">
      <c r="A18" s="19">
        <f t="shared" si="0"/>
        <v>184</v>
      </c>
      <c r="B18" s="20" t="s">
        <v>484</v>
      </c>
      <c r="C18" s="14" t="s">
        <v>111</v>
      </c>
      <c r="D18" s="4" t="s">
        <v>38</v>
      </c>
      <c r="E18" s="9">
        <v>13500</v>
      </c>
      <c r="F18" s="42">
        <v>529</v>
      </c>
    </row>
    <row r="19" spans="1:6" ht="33.75" x14ac:dyDescent="0.2">
      <c r="A19" s="19">
        <f t="shared" si="0"/>
        <v>185</v>
      </c>
      <c r="B19" s="20" t="s">
        <v>484</v>
      </c>
      <c r="C19" s="14" t="s">
        <v>123</v>
      </c>
      <c r="D19" s="4" t="s">
        <v>38</v>
      </c>
      <c r="E19" s="9">
        <v>13500</v>
      </c>
      <c r="F19" s="42">
        <v>595</v>
      </c>
    </row>
    <row r="20" spans="1:6" ht="12.75" x14ac:dyDescent="0.2">
      <c r="A20" s="2"/>
      <c r="B20" s="2"/>
      <c r="C20" s="21"/>
      <c r="D20" s="2"/>
      <c r="E20" s="22" t="s">
        <v>219</v>
      </c>
      <c r="F20" s="23">
        <f>SUM(F5:F19)</f>
        <v>10236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opLeftCell="A3" workbookViewId="0">
      <selection activeCell="B18" sqref="B18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22.2851562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19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186</v>
      </c>
      <c r="B5" s="20" t="s">
        <v>485</v>
      </c>
      <c r="C5" s="14" t="s">
        <v>163</v>
      </c>
      <c r="D5" s="4" t="s">
        <v>38</v>
      </c>
      <c r="E5" s="9">
        <v>27000</v>
      </c>
      <c r="F5" s="42">
        <v>864</v>
      </c>
    </row>
    <row r="6" spans="1:27" ht="33.75" x14ac:dyDescent="0.2">
      <c r="A6" s="19">
        <f>A5+1</f>
        <v>187</v>
      </c>
      <c r="B6" s="20" t="s">
        <v>485</v>
      </c>
      <c r="C6" s="14" t="s">
        <v>164</v>
      </c>
      <c r="D6" s="4" t="s">
        <v>38</v>
      </c>
      <c r="E6" s="9">
        <v>143208</v>
      </c>
      <c r="F6" s="42">
        <v>5499</v>
      </c>
    </row>
    <row r="7" spans="1:27" ht="33.75" x14ac:dyDescent="0.2">
      <c r="A7" s="19">
        <f t="shared" ref="A7:A13" si="0">A6+1</f>
        <v>188</v>
      </c>
      <c r="B7" s="20" t="s">
        <v>485</v>
      </c>
      <c r="C7" s="14" t="s">
        <v>65</v>
      </c>
      <c r="D7" s="4" t="s">
        <v>38</v>
      </c>
      <c r="E7" s="9">
        <v>58968</v>
      </c>
      <c r="F7" s="42">
        <v>2264</v>
      </c>
    </row>
    <row r="8" spans="1:27" ht="33.75" x14ac:dyDescent="0.2">
      <c r="A8" s="19">
        <f t="shared" si="0"/>
        <v>189</v>
      </c>
      <c r="B8" s="20" t="s">
        <v>485</v>
      </c>
      <c r="C8" s="14" t="s">
        <v>165</v>
      </c>
      <c r="D8" s="4" t="s">
        <v>38</v>
      </c>
      <c r="E8" s="9">
        <v>32400</v>
      </c>
      <c r="F8" s="42">
        <v>1393</v>
      </c>
    </row>
    <row r="9" spans="1:27" ht="33.75" x14ac:dyDescent="0.2">
      <c r="A9" s="19">
        <f t="shared" si="0"/>
        <v>190</v>
      </c>
      <c r="B9" s="20" t="s">
        <v>485</v>
      </c>
      <c r="C9" s="14" t="s">
        <v>66</v>
      </c>
      <c r="D9" s="4" t="s">
        <v>38</v>
      </c>
      <c r="E9" s="9">
        <v>22932</v>
      </c>
      <c r="F9" s="42">
        <v>986</v>
      </c>
    </row>
    <row r="10" spans="1:27" ht="33.75" x14ac:dyDescent="0.2">
      <c r="A10" s="19">
        <f t="shared" si="0"/>
        <v>191</v>
      </c>
      <c r="B10" s="20" t="s">
        <v>485</v>
      </c>
      <c r="C10" s="14" t="s">
        <v>67</v>
      </c>
      <c r="D10" s="4" t="s">
        <v>38</v>
      </c>
      <c r="E10" s="9">
        <v>27000</v>
      </c>
      <c r="F10" s="42">
        <v>896</v>
      </c>
    </row>
    <row r="11" spans="1:27" ht="33.75" x14ac:dyDescent="0.2">
      <c r="A11" s="19">
        <f t="shared" si="0"/>
        <v>192</v>
      </c>
      <c r="B11" s="20" t="s">
        <v>485</v>
      </c>
      <c r="C11" s="14" t="s">
        <v>68</v>
      </c>
      <c r="D11" s="4" t="s">
        <v>38</v>
      </c>
      <c r="E11" s="9">
        <v>27000</v>
      </c>
      <c r="F11" s="42">
        <v>1431</v>
      </c>
    </row>
    <row r="12" spans="1:27" ht="33.75" x14ac:dyDescent="0.2">
      <c r="A12" s="19">
        <f t="shared" si="0"/>
        <v>193</v>
      </c>
      <c r="B12" s="20" t="s">
        <v>485</v>
      </c>
      <c r="C12" s="14" t="s">
        <v>69</v>
      </c>
      <c r="D12" s="4" t="s">
        <v>38</v>
      </c>
      <c r="E12" s="9">
        <v>32760</v>
      </c>
      <c r="F12" s="42">
        <v>1114</v>
      </c>
    </row>
    <row r="13" spans="1:27" ht="33.75" x14ac:dyDescent="0.2">
      <c r="A13" s="19">
        <f t="shared" si="0"/>
        <v>194</v>
      </c>
      <c r="B13" s="20" t="s">
        <v>485</v>
      </c>
      <c r="C13" s="14" t="s">
        <v>70</v>
      </c>
      <c r="D13" s="4" t="s">
        <v>38</v>
      </c>
      <c r="E13" s="9">
        <v>32760</v>
      </c>
      <c r="F13" s="42">
        <v>1114</v>
      </c>
    </row>
    <row r="14" spans="1:27" ht="12.75" x14ac:dyDescent="0.2">
      <c r="A14" s="2"/>
      <c r="B14" s="2"/>
      <c r="C14" s="21"/>
      <c r="D14" s="2"/>
      <c r="E14" s="22" t="s">
        <v>219</v>
      </c>
      <c r="F14" s="23">
        <f>SUM(F5:F13)</f>
        <v>15561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activeCell="D5" sqref="D5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27.2851562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25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38" customFormat="1" ht="33.75" x14ac:dyDescent="0.2">
      <c r="A5" s="19">
        <v>195</v>
      </c>
      <c r="B5" s="20" t="s">
        <v>486</v>
      </c>
      <c r="C5" s="21" t="s">
        <v>57</v>
      </c>
      <c r="D5" s="36" t="s">
        <v>38</v>
      </c>
      <c r="E5" s="9">
        <v>27000</v>
      </c>
      <c r="F5" s="42">
        <v>918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33.75" x14ac:dyDescent="0.2">
      <c r="A6" s="19">
        <f>A5+1</f>
        <v>196</v>
      </c>
      <c r="B6" s="20" t="s">
        <v>486</v>
      </c>
      <c r="C6" s="14" t="s">
        <v>110</v>
      </c>
      <c r="D6" s="4" t="s">
        <v>38</v>
      </c>
      <c r="E6" s="9">
        <v>9828</v>
      </c>
      <c r="F6" s="42">
        <v>344</v>
      </c>
    </row>
    <row r="7" spans="1:27" ht="33.75" x14ac:dyDescent="0.2">
      <c r="A7" s="19">
        <f t="shared" ref="A7:A11" si="0">A6+1</f>
        <v>197</v>
      </c>
      <c r="B7" s="20" t="s">
        <v>486</v>
      </c>
      <c r="C7" s="14" t="s">
        <v>71</v>
      </c>
      <c r="D7" s="4" t="s">
        <v>38</v>
      </c>
      <c r="E7" s="9">
        <v>85176</v>
      </c>
      <c r="F7" s="42">
        <v>3833</v>
      </c>
    </row>
    <row r="8" spans="1:27" ht="33.75" x14ac:dyDescent="0.2">
      <c r="A8" s="19">
        <f t="shared" si="0"/>
        <v>198</v>
      </c>
      <c r="B8" s="20" t="s">
        <v>486</v>
      </c>
      <c r="C8" s="14" t="s">
        <v>73</v>
      </c>
      <c r="D8" s="4" t="s">
        <v>38</v>
      </c>
      <c r="E8" s="9">
        <v>27000</v>
      </c>
      <c r="F8" s="42">
        <v>1458</v>
      </c>
    </row>
    <row r="9" spans="1:27" ht="33.75" x14ac:dyDescent="0.2">
      <c r="A9" s="19">
        <f t="shared" si="0"/>
        <v>199</v>
      </c>
      <c r="B9" s="20" t="s">
        <v>486</v>
      </c>
      <c r="C9" s="21" t="s">
        <v>271</v>
      </c>
      <c r="D9" s="2" t="s">
        <v>38</v>
      </c>
      <c r="E9" s="9">
        <v>24300</v>
      </c>
      <c r="F9" s="42">
        <v>3159</v>
      </c>
    </row>
    <row r="10" spans="1:27" ht="33.75" x14ac:dyDescent="0.2">
      <c r="A10" s="19">
        <f t="shared" si="0"/>
        <v>200</v>
      </c>
      <c r="B10" s="20" t="s">
        <v>486</v>
      </c>
      <c r="C10" s="14" t="s">
        <v>111</v>
      </c>
      <c r="D10" s="4" t="s">
        <v>38</v>
      </c>
      <c r="E10" s="9">
        <v>21384</v>
      </c>
      <c r="F10" s="42">
        <v>2780</v>
      </c>
    </row>
    <row r="11" spans="1:27" ht="33.75" x14ac:dyDescent="0.2">
      <c r="A11" s="19">
        <f t="shared" si="0"/>
        <v>201</v>
      </c>
      <c r="B11" s="20" t="s">
        <v>486</v>
      </c>
      <c r="C11" s="14" t="s">
        <v>112</v>
      </c>
      <c r="D11" s="4" t="s">
        <v>38</v>
      </c>
      <c r="E11" s="9">
        <v>16200</v>
      </c>
      <c r="F11" s="42">
        <v>2187</v>
      </c>
    </row>
    <row r="12" spans="1:27" ht="12.75" x14ac:dyDescent="0.2">
      <c r="A12" s="19"/>
      <c r="B12" s="2"/>
      <c r="C12" s="21"/>
      <c r="D12" s="2"/>
      <c r="E12" s="22" t="s">
        <v>219</v>
      </c>
      <c r="F12" s="23">
        <f>SUM(F5:F11)</f>
        <v>14679</v>
      </c>
    </row>
    <row r="13" spans="1:27" x14ac:dyDescent="0.2">
      <c r="F13" s="26"/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B11" sqref="B11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13.8554687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11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12</v>
      </c>
      <c r="B5" s="20" t="s">
        <v>482</v>
      </c>
      <c r="C5" s="14" t="s">
        <v>204</v>
      </c>
      <c r="D5" s="4" t="s">
        <v>38</v>
      </c>
      <c r="E5" s="9">
        <v>17496</v>
      </c>
      <c r="F5" s="42">
        <v>700</v>
      </c>
    </row>
    <row r="6" spans="1:27" ht="33.75" x14ac:dyDescent="0.2">
      <c r="A6" s="19">
        <v>13</v>
      </c>
      <c r="B6" s="20" t="s">
        <v>482</v>
      </c>
      <c r="C6" s="14" t="s">
        <v>205</v>
      </c>
      <c r="D6" s="4" t="s">
        <v>38</v>
      </c>
      <c r="E6" s="9">
        <v>1946</v>
      </c>
      <c r="F6" s="42">
        <v>81</v>
      </c>
    </row>
    <row r="7" spans="1:27" ht="33.75" x14ac:dyDescent="0.2">
      <c r="A7" s="19">
        <v>14</v>
      </c>
      <c r="B7" s="20" t="s">
        <v>482</v>
      </c>
      <c r="C7" s="14" t="s">
        <v>206</v>
      </c>
      <c r="D7" s="4" t="s">
        <v>38</v>
      </c>
      <c r="E7" s="9">
        <v>19440</v>
      </c>
      <c r="F7" s="42">
        <v>839</v>
      </c>
    </row>
    <row r="8" spans="1:27" ht="12.75" x14ac:dyDescent="0.2">
      <c r="A8" s="2"/>
      <c r="B8" s="2"/>
      <c r="C8" s="21"/>
      <c r="D8" s="2"/>
      <c r="E8" s="22" t="s">
        <v>219</v>
      </c>
      <c r="F8" s="23">
        <f>SUM(F5:F7)</f>
        <v>1620</v>
      </c>
    </row>
  </sheetData>
  <phoneticPr fontId="3" type="noConversion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B17" sqref="B17"/>
    </sheetView>
  </sheetViews>
  <sheetFormatPr defaultColWidth="9.140625" defaultRowHeight="12.75" x14ac:dyDescent="0.2"/>
  <cols>
    <col min="1" max="1" width="10.5703125" style="18" customWidth="1"/>
    <col min="2" max="2" width="68.85546875" style="1" customWidth="1"/>
    <col min="3" max="3" width="48.7109375" style="17" customWidth="1"/>
    <col min="4" max="4" width="4.85546875" style="1" customWidth="1"/>
    <col min="5" max="5" width="23.85546875" style="1" customWidth="1"/>
    <col min="6" max="6" width="22.7109375" style="1" customWidth="1"/>
    <col min="7" max="16384" width="9.140625" style="1"/>
  </cols>
  <sheetData>
    <row r="1" spans="1:27" customFormat="1" x14ac:dyDescent="0.2">
      <c r="A1" s="18"/>
      <c r="B1" s="7" t="s">
        <v>169</v>
      </c>
      <c r="C1" s="15"/>
      <c r="D1" s="1"/>
    </row>
    <row r="2" spans="1:27" customFormat="1" x14ac:dyDescent="0.2">
      <c r="A2" s="18"/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x14ac:dyDescent="0.2">
      <c r="A4" s="19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202</v>
      </c>
      <c r="B5" s="20" t="s">
        <v>487</v>
      </c>
      <c r="C5" s="14" t="s">
        <v>153</v>
      </c>
      <c r="D5" s="4" t="s">
        <v>38</v>
      </c>
      <c r="E5" s="9">
        <v>27000</v>
      </c>
      <c r="F5" s="2">
        <v>1377</v>
      </c>
    </row>
    <row r="6" spans="1:27" ht="33.75" x14ac:dyDescent="0.2">
      <c r="A6" s="19">
        <f>A5+1</f>
        <v>203</v>
      </c>
      <c r="B6" s="20" t="s">
        <v>487</v>
      </c>
      <c r="C6" s="14" t="s">
        <v>131</v>
      </c>
      <c r="D6" s="4" t="s">
        <v>38</v>
      </c>
      <c r="E6" s="9">
        <v>27000</v>
      </c>
      <c r="F6" s="2">
        <v>1153</v>
      </c>
    </row>
    <row r="7" spans="1:27" ht="33.75" x14ac:dyDescent="0.2">
      <c r="A7" s="19">
        <f t="shared" ref="A7:A11" si="0">A6+1</f>
        <v>204</v>
      </c>
      <c r="B7" s="20" t="s">
        <v>487</v>
      </c>
      <c r="C7" s="14" t="s">
        <v>132</v>
      </c>
      <c r="D7" s="4" t="s">
        <v>38</v>
      </c>
      <c r="E7" s="9">
        <v>32400</v>
      </c>
      <c r="F7" s="2">
        <v>2819</v>
      </c>
    </row>
    <row r="8" spans="1:27" ht="33.75" x14ac:dyDescent="0.2">
      <c r="A8" s="19">
        <f t="shared" si="0"/>
        <v>205</v>
      </c>
      <c r="B8" s="20" t="s">
        <v>487</v>
      </c>
      <c r="C8" s="14" t="s">
        <v>133</v>
      </c>
      <c r="D8" s="4" t="s">
        <v>38</v>
      </c>
      <c r="E8" s="9">
        <v>27000</v>
      </c>
      <c r="F8" s="2">
        <v>1199</v>
      </c>
    </row>
    <row r="9" spans="1:27" ht="33.75" x14ac:dyDescent="0.2">
      <c r="A9" s="19">
        <f t="shared" si="0"/>
        <v>206</v>
      </c>
      <c r="B9" s="20" t="s">
        <v>487</v>
      </c>
      <c r="C9" s="14" t="s">
        <v>129</v>
      </c>
      <c r="D9" s="4" t="s">
        <v>38</v>
      </c>
      <c r="E9" s="9">
        <v>26208</v>
      </c>
      <c r="F9" s="2">
        <v>1303</v>
      </c>
    </row>
    <row r="10" spans="1:27" ht="33.75" x14ac:dyDescent="0.2">
      <c r="A10" s="19">
        <f t="shared" si="0"/>
        <v>207</v>
      </c>
      <c r="B10" s="20" t="s">
        <v>487</v>
      </c>
      <c r="C10" s="14" t="s">
        <v>216</v>
      </c>
      <c r="D10" s="4" t="s">
        <v>38</v>
      </c>
      <c r="E10" s="9">
        <v>27000</v>
      </c>
      <c r="F10" s="2">
        <v>5357</v>
      </c>
    </row>
    <row r="11" spans="1:27" ht="36" customHeight="1" x14ac:dyDescent="0.2">
      <c r="A11" s="19">
        <f t="shared" si="0"/>
        <v>208</v>
      </c>
      <c r="B11" s="20" t="s">
        <v>487</v>
      </c>
      <c r="C11" s="14" t="s">
        <v>134</v>
      </c>
      <c r="D11" s="4" t="s">
        <v>38</v>
      </c>
      <c r="E11" s="9">
        <v>27000</v>
      </c>
      <c r="F11" s="2">
        <v>5870</v>
      </c>
    </row>
    <row r="12" spans="1:27" ht="21.75" customHeight="1" x14ac:dyDescent="0.2">
      <c r="A12" s="19"/>
      <c r="B12" s="2"/>
      <c r="C12" s="21"/>
      <c r="D12" s="2"/>
      <c r="E12" s="22" t="s">
        <v>219</v>
      </c>
      <c r="F12" s="23">
        <f>SUM(F5:F11)</f>
        <v>19078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opLeftCell="A5" workbookViewId="0">
      <selection activeCell="D10" sqref="D10"/>
    </sheetView>
  </sheetViews>
  <sheetFormatPr defaultColWidth="9.140625" defaultRowHeight="12.75" x14ac:dyDescent="0.2"/>
  <cols>
    <col min="1" max="1" width="10.5703125" style="18" customWidth="1"/>
    <col min="2" max="2" width="68.85546875" style="1" customWidth="1"/>
    <col min="3" max="3" width="48.7109375" style="17" customWidth="1"/>
    <col min="4" max="4" width="4.85546875" style="1" customWidth="1"/>
    <col min="5" max="5" width="25" style="1" customWidth="1"/>
    <col min="6" max="6" width="22.7109375" style="1" customWidth="1"/>
    <col min="7" max="16384" width="9.140625" style="1"/>
  </cols>
  <sheetData>
    <row r="1" spans="1:27" customFormat="1" x14ac:dyDescent="0.2">
      <c r="A1" s="18"/>
      <c r="B1" s="7" t="s">
        <v>162</v>
      </c>
      <c r="C1" s="15"/>
      <c r="D1" s="1"/>
    </row>
    <row r="2" spans="1:27" customFormat="1" x14ac:dyDescent="0.2">
      <c r="A2" s="18"/>
      <c r="B2" s="7"/>
      <c r="C2" s="15"/>
      <c r="D2" s="1"/>
    </row>
    <row r="3" spans="1:27" s="13" customFormat="1" ht="42" customHeight="1" x14ac:dyDescent="0.2">
      <c r="A3" s="10" t="s">
        <v>170</v>
      </c>
      <c r="B3" s="10" t="s">
        <v>35</v>
      </c>
      <c r="C3" s="16" t="s">
        <v>171</v>
      </c>
      <c r="D3" s="11" t="s">
        <v>82</v>
      </c>
      <c r="E3" s="10" t="s">
        <v>37</v>
      </c>
      <c r="F3" s="12" t="s">
        <v>172</v>
      </c>
    </row>
    <row r="4" spans="1:27" customFormat="1" x14ac:dyDescent="0.2">
      <c r="A4" s="19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209</v>
      </c>
      <c r="B5" s="20" t="s">
        <v>488</v>
      </c>
      <c r="C5" s="21" t="s">
        <v>234</v>
      </c>
      <c r="D5" s="4" t="s">
        <v>38</v>
      </c>
      <c r="E5" s="9">
        <v>19656</v>
      </c>
      <c r="F5" s="42">
        <v>1022</v>
      </c>
    </row>
    <row r="6" spans="1:27" ht="33.75" x14ac:dyDescent="0.2">
      <c r="A6" s="19">
        <f>A5+1</f>
        <v>210</v>
      </c>
      <c r="B6" s="20" t="s">
        <v>488</v>
      </c>
      <c r="C6" s="21" t="s">
        <v>235</v>
      </c>
      <c r="D6" s="4" t="s">
        <v>38</v>
      </c>
      <c r="E6" s="9">
        <v>8424</v>
      </c>
      <c r="F6" s="42">
        <v>446</v>
      </c>
    </row>
    <row r="7" spans="1:27" ht="33.75" x14ac:dyDescent="0.2">
      <c r="A7" s="19">
        <f t="shared" ref="A7:A14" si="0">A6+1</f>
        <v>211</v>
      </c>
      <c r="B7" s="20" t="s">
        <v>488</v>
      </c>
      <c r="C7" s="21" t="s">
        <v>236</v>
      </c>
      <c r="D7" s="4" t="s">
        <v>38</v>
      </c>
      <c r="E7" s="9">
        <v>4212</v>
      </c>
      <c r="F7" s="42">
        <v>710</v>
      </c>
    </row>
    <row r="8" spans="1:27" ht="33.75" x14ac:dyDescent="0.2">
      <c r="A8" s="19">
        <f t="shared" si="0"/>
        <v>212</v>
      </c>
      <c r="B8" s="20" t="s">
        <v>488</v>
      </c>
      <c r="C8" s="21" t="s">
        <v>228</v>
      </c>
      <c r="D8" s="4" t="s">
        <v>38</v>
      </c>
      <c r="E8" s="9">
        <v>16200</v>
      </c>
      <c r="F8" s="42">
        <v>859</v>
      </c>
    </row>
    <row r="9" spans="1:27" ht="33.75" x14ac:dyDescent="0.2">
      <c r="A9" s="19">
        <f t="shared" si="0"/>
        <v>213</v>
      </c>
      <c r="B9" s="20" t="s">
        <v>488</v>
      </c>
      <c r="C9" s="21" t="s">
        <v>229</v>
      </c>
      <c r="D9" s="4" t="s">
        <v>38</v>
      </c>
      <c r="E9" s="9">
        <v>4212</v>
      </c>
      <c r="F9" s="42">
        <v>223</v>
      </c>
    </row>
    <row r="10" spans="1:27" ht="33.75" x14ac:dyDescent="0.2">
      <c r="A10" s="19">
        <f t="shared" si="0"/>
        <v>214</v>
      </c>
      <c r="B10" s="20" t="s">
        <v>488</v>
      </c>
      <c r="C10" s="21" t="s">
        <v>428</v>
      </c>
      <c r="D10" s="2" t="s">
        <v>38</v>
      </c>
      <c r="E10" s="9">
        <v>21600</v>
      </c>
      <c r="F10" s="42">
        <v>3640</v>
      </c>
    </row>
    <row r="11" spans="1:27" ht="33.75" x14ac:dyDescent="0.2">
      <c r="A11" s="19">
        <f t="shared" si="0"/>
        <v>215</v>
      </c>
      <c r="B11" s="20" t="s">
        <v>488</v>
      </c>
      <c r="C11" s="21" t="s">
        <v>230</v>
      </c>
      <c r="D11" s="4" t="s">
        <v>38</v>
      </c>
      <c r="E11" s="9">
        <v>14742</v>
      </c>
      <c r="F11" s="42">
        <v>2608</v>
      </c>
    </row>
    <row r="12" spans="1:27" ht="33.75" x14ac:dyDescent="0.2">
      <c r="A12" s="19">
        <f t="shared" si="0"/>
        <v>216</v>
      </c>
      <c r="B12" s="20" t="s">
        <v>488</v>
      </c>
      <c r="C12" s="21" t="s">
        <v>231</v>
      </c>
      <c r="D12" s="4" t="s">
        <v>38</v>
      </c>
      <c r="E12" s="9">
        <v>16200</v>
      </c>
      <c r="F12" s="42">
        <v>2730</v>
      </c>
    </row>
    <row r="13" spans="1:27" ht="33.75" x14ac:dyDescent="0.2">
      <c r="A13" s="19">
        <f t="shared" si="0"/>
        <v>217</v>
      </c>
      <c r="B13" s="20" t="s">
        <v>488</v>
      </c>
      <c r="C13" s="21" t="s">
        <v>232</v>
      </c>
      <c r="D13" s="4" t="s">
        <v>38</v>
      </c>
      <c r="E13" s="9">
        <v>16200</v>
      </c>
      <c r="F13" s="42">
        <v>2866</v>
      </c>
    </row>
    <row r="14" spans="1:27" ht="33.75" x14ac:dyDescent="0.2">
      <c r="A14" s="19">
        <f t="shared" si="0"/>
        <v>218</v>
      </c>
      <c r="B14" s="20" t="s">
        <v>488</v>
      </c>
      <c r="C14" s="21" t="s">
        <v>233</v>
      </c>
      <c r="D14" s="4" t="s">
        <v>38</v>
      </c>
      <c r="E14" s="9">
        <v>16200</v>
      </c>
      <c r="F14" s="42">
        <v>3003</v>
      </c>
    </row>
    <row r="15" spans="1:27" x14ac:dyDescent="0.2">
      <c r="A15" s="19"/>
      <c r="B15" s="2"/>
      <c r="C15" s="21"/>
      <c r="D15" s="2"/>
      <c r="E15" s="22" t="s">
        <v>219</v>
      </c>
      <c r="F15" s="23">
        <f>SUM(F5:F14)</f>
        <v>18107</v>
      </c>
    </row>
  </sheetData>
  <pageMargins left="0" right="0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selection activeCell="B14" sqref="B14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20.14062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338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219</v>
      </c>
      <c r="B5" s="20" t="s">
        <v>489</v>
      </c>
      <c r="C5" s="14" t="s">
        <v>74</v>
      </c>
      <c r="D5" s="4" t="s">
        <v>38</v>
      </c>
      <c r="E5" s="9">
        <v>45000</v>
      </c>
      <c r="F5" s="42">
        <v>2781</v>
      </c>
    </row>
    <row r="6" spans="1:27" ht="33.75" x14ac:dyDescent="0.2">
      <c r="A6" s="19">
        <v>220</v>
      </c>
      <c r="B6" s="20" t="s">
        <v>489</v>
      </c>
      <c r="C6" s="14" t="s">
        <v>75</v>
      </c>
      <c r="D6" s="4" t="s">
        <v>38</v>
      </c>
      <c r="E6" s="9">
        <v>74880</v>
      </c>
      <c r="F6" s="42">
        <v>3800</v>
      </c>
    </row>
    <row r="7" spans="1:27" ht="12.75" x14ac:dyDescent="0.2">
      <c r="A7" s="2"/>
      <c r="B7" s="2"/>
      <c r="C7" s="21"/>
      <c r="D7" s="2"/>
      <c r="E7" s="22" t="s">
        <v>219</v>
      </c>
      <c r="F7" s="23">
        <f>SUM(F5:F6)</f>
        <v>6581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selection activeCell="B20" sqref="B20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20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339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221</v>
      </c>
      <c r="B5" s="20" t="s">
        <v>490</v>
      </c>
      <c r="C5" s="14" t="s">
        <v>76</v>
      </c>
      <c r="D5" s="4" t="s">
        <v>38</v>
      </c>
      <c r="E5" s="9">
        <v>21060</v>
      </c>
      <c r="F5" s="42">
        <v>4096</v>
      </c>
    </row>
    <row r="6" spans="1:27" ht="33.75" x14ac:dyDescent="0.2">
      <c r="A6" s="19">
        <v>222</v>
      </c>
      <c r="B6" s="20" t="s">
        <v>490</v>
      </c>
      <c r="C6" s="14" t="s">
        <v>77</v>
      </c>
      <c r="D6" s="4" t="s">
        <v>38</v>
      </c>
      <c r="E6" s="9">
        <v>29484</v>
      </c>
      <c r="F6" s="42">
        <v>6436</v>
      </c>
    </row>
    <row r="7" spans="1:27" ht="12.75" x14ac:dyDescent="0.2">
      <c r="A7" s="2"/>
      <c r="B7" s="2"/>
      <c r="C7" s="21"/>
      <c r="D7" s="2"/>
      <c r="E7" s="22" t="s">
        <v>219</v>
      </c>
      <c r="F7" s="23">
        <f>SUM(F5:F6)</f>
        <v>10532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opLeftCell="A20" workbookViewId="0">
      <selection activeCell="B1" sqref="B1"/>
    </sheetView>
  </sheetViews>
  <sheetFormatPr defaultColWidth="9.140625" defaultRowHeight="12.75" x14ac:dyDescent="0.2"/>
  <cols>
    <col min="1" max="1" width="10.5703125" style="18" customWidth="1"/>
    <col min="2" max="2" width="68.85546875" style="1" customWidth="1"/>
    <col min="3" max="3" width="48.7109375" style="17" customWidth="1"/>
    <col min="4" max="4" width="4.85546875" style="1" customWidth="1"/>
    <col min="5" max="5" width="24.85546875" style="1" customWidth="1"/>
    <col min="6" max="6" width="22.7109375" style="1" customWidth="1"/>
    <col min="7" max="16384" width="9.140625" style="1"/>
  </cols>
  <sheetData>
    <row r="1" spans="1:27" customFormat="1" ht="15.75" x14ac:dyDescent="0.25">
      <c r="A1" s="18"/>
      <c r="B1" s="51" t="s">
        <v>462</v>
      </c>
      <c r="C1" s="15"/>
      <c r="D1" s="1"/>
    </row>
    <row r="2" spans="1:27" customFormat="1" x14ac:dyDescent="0.2">
      <c r="A2" s="18"/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x14ac:dyDescent="0.2">
      <c r="A4" s="19"/>
      <c r="B4" s="27" t="s">
        <v>237</v>
      </c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223</v>
      </c>
      <c r="B5" s="6" t="s">
        <v>397</v>
      </c>
      <c r="C5" s="14" t="s">
        <v>152</v>
      </c>
      <c r="D5" s="4" t="s">
        <v>38</v>
      </c>
      <c r="E5" s="9">
        <v>468</v>
      </c>
      <c r="F5" s="25">
        <v>281</v>
      </c>
    </row>
    <row r="6" spans="1:27" x14ac:dyDescent="0.2">
      <c r="A6" s="19"/>
      <c r="B6" s="28" t="s">
        <v>238</v>
      </c>
      <c r="C6" s="14"/>
      <c r="D6" s="4"/>
      <c r="E6" s="9"/>
      <c r="F6" s="25"/>
    </row>
    <row r="7" spans="1:27" ht="33.75" x14ac:dyDescent="0.2">
      <c r="A7" s="19">
        <v>224</v>
      </c>
      <c r="B7" s="6" t="s">
        <v>397</v>
      </c>
      <c r="C7" s="14" t="s">
        <v>114</v>
      </c>
      <c r="D7" s="4" t="s">
        <v>38</v>
      </c>
      <c r="E7" s="9">
        <v>6552</v>
      </c>
      <c r="F7" s="23">
        <v>4602</v>
      </c>
    </row>
    <row r="8" spans="1:27" x14ac:dyDescent="0.2">
      <c r="A8" s="19"/>
      <c r="B8" s="28" t="s">
        <v>340</v>
      </c>
      <c r="C8" s="14"/>
      <c r="D8" s="4"/>
      <c r="E8" s="9"/>
      <c r="F8" s="25"/>
    </row>
    <row r="9" spans="1:27" ht="33.75" x14ac:dyDescent="0.2">
      <c r="A9" s="19">
        <v>225</v>
      </c>
      <c r="B9" s="6" t="s">
        <v>398</v>
      </c>
      <c r="C9" s="21" t="s">
        <v>298</v>
      </c>
      <c r="D9" s="4" t="s">
        <v>38</v>
      </c>
      <c r="E9" s="9">
        <v>1080</v>
      </c>
      <c r="F9" s="23">
        <v>1620</v>
      </c>
    </row>
    <row r="10" spans="1:27" x14ac:dyDescent="0.2">
      <c r="A10" s="19"/>
      <c r="B10" s="28" t="s">
        <v>239</v>
      </c>
      <c r="C10" s="14"/>
      <c r="D10" s="4"/>
      <c r="E10" s="9"/>
      <c r="F10" s="23"/>
    </row>
    <row r="11" spans="1:27" ht="33.75" x14ac:dyDescent="0.2">
      <c r="A11" s="19">
        <v>226</v>
      </c>
      <c r="B11" s="6" t="s">
        <v>399</v>
      </c>
      <c r="C11" s="14" t="s">
        <v>125</v>
      </c>
      <c r="D11" s="4" t="s">
        <v>38</v>
      </c>
      <c r="E11" s="9">
        <v>4914</v>
      </c>
      <c r="F11" s="23">
        <v>934</v>
      </c>
    </row>
    <row r="12" spans="1:27" x14ac:dyDescent="0.2">
      <c r="A12" s="19"/>
      <c r="B12" s="28" t="s">
        <v>240</v>
      </c>
      <c r="C12" s="14"/>
      <c r="D12" s="4"/>
      <c r="E12" s="9"/>
      <c r="F12" s="23"/>
      <c r="I12" s="42"/>
    </row>
    <row r="13" spans="1:27" ht="33.75" x14ac:dyDescent="0.2">
      <c r="A13" s="19">
        <v>227</v>
      </c>
      <c r="B13" s="6" t="s">
        <v>399</v>
      </c>
      <c r="C13" s="21" t="s">
        <v>465</v>
      </c>
      <c r="D13" s="4" t="s">
        <v>38</v>
      </c>
      <c r="E13" s="9">
        <v>7722</v>
      </c>
      <c r="F13" s="23">
        <v>2548</v>
      </c>
    </row>
    <row r="14" spans="1:27" x14ac:dyDescent="0.2">
      <c r="A14" s="19"/>
      <c r="B14" s="28" t="s">
        <v>241</v>
      </c>
      <c r="C14" s="14"/>
      <c r="D14" s="4"/>
      <c r="E14" s="9"/>
      <c r="F14" s="23"/>
    </row>
    <row r="15" spans="1:27" ht="33.75" x14ac:dyDescent="0.2">
      <c r="A15" s="19">
        <v>228</v>
      </c>
      <c r="B15" s="6" t="s">
        <v>400</v>
      </c>
      <c r="C15" s="21" t="s">
        <v>313</v>
      </c>
      <c r="D15" s="4" t="s">
        <v>38</v>
      </c>
      <c r="E15" s="9">
        <v>6318</v>
      </c>
      <c r="F15" s="23">
        <v>1580</v>
      </c>
    </row>
    <row r="16" spans="1:27" x14ac:dyDescent="0.2">
      <c r="A16" s="19"/>
      <c r="B16" s="28" t="s">
        <v>242</v>
      </c>
      <c r="C16" s="14"/>
      <c r="D16" s="4"/>
      <c r="E16" s="9"/>
      <c r="F16" s="23"/>
    </row>
    <row r="17" spans="1:6" ht="33.75" x14ac:dyDescent="0.2">
      <c r="A17" s="19">
        <v>229</v>
      </c>
      <c r="B17" s="6" t="s">
        <v>401</v>
      </c>
      <c r="C17" s="21" t="s">
        <v>466</v>
      </c>
      <c r="D17" s="4" t="s">
        <v>38</v>
      </c>
      <c r="E17" s="9">
        <v>2700</v>
      </c>
      <c r="F17" s="23">
        <v>1512</v>
      </c>
    </row>
    <row r="18" spans="1:6" x14ac:dyDescent="0.2">
      <c r="A18" s="19"/>
      <c r="B18" s="28" t="s">
        <v>243</v>
      </c>
      <c r="C18" s="14"/>
      <c r="D18" s="4"/>
      <c r="E18" s="9"/>
      <c r="F18" s="23"/>
    </row>
    <row r="19" spans="1:6" ht="33.75" x14ac:dyDescent="0.2">
      <c r="A19" s="19">
        <v>230</v>
      </c>
      <c r="B19" s="6" t="s">
        <v>402</v>
      </c>
      <c r="C19" s="21" t="s">
        <v>267</v>
      </c>
      <c r="D19" s="4" t="s">
        <v>38</v>
      </c>
      <c r="E19" s="9">
        <v>1800</v>
      </c>
      <c r="F19" s="23">
        <v>828</v>
      </c>
    </row>
    <row r="20" spans="1:6" x14ac:dyDescent="0.2">
      <c r="A20" s="19"/>
      <c r="B20" s="28" t="s">
        <v>244</v>
      </c>
      <c r="C20" s="14"/>
      <c r="D20" s="4"/>
      <c r="E20" s="9"/>
      <c r="F20" s="23"/>
    </row>
    <row r="21" spans="1:6" ht="33.75" x14ac:dyDescent="0.2">
      <c r="A21" s="19">
        <v>231</v>
      </c>
      <c r="B21" s="20" t="s">
        <v>477</v>
      </c>
      <c r="C21" s="14" t="s">
        <v>7</v>
      </c>
      <c r="D21" s="4" t="s">
        <v>38</v>
      </c>
      <c r="E21" s="9">
        <v>2700</v>
      </c>
      <c r="F21" s="23">
        <v>810</v>
      </c>
    </row>
    <row r="22" spans="1:6" x14ac:dyDescent="0.2">
      <c r="A22" s="19"/>
      <c r="B22" s="28" t="s">
        <v>341</v>
      </c>
      <c r="C22" s="14"/>
      <c r="D22" s="4"/>
      <c r="E22" s="9"/>
      <c r="F22" s="23"/>
    </row>
    <row r="23" spans="1:6" ht="33.75" x14ac:dyDescent="0.2">
      <c r="A23" s="19">
        <v>232</v>
      </c>
      <c r="B23" s="20" t="s">
        <v>477</v>
      </c>
      <c r="C23" s="21" t="s">
        <v>467</v>
      </c>
      <c r="D23" s="4" t="s">
        <v>38</v>
      </c>
      <c r="E23" s="9">
        <v>11232</v>
      </c>
      <c r="F23" s="23">
        <v>3819</v>
      </c>
    </row>
    <row r="24" spans="1:6" x14ac:dyDescent="0.2">
      <c r="A24" s="19"/>
      <c r="B24" s="28" t="s">
        <v>342</v>
      </c>
      <c r="C24" s="14"/>
      <c r="D24" s="4"/>
      <c r="E24" s="9"/>
      <c r="F24" s="23"/>
    </row>
    <row r="25" spans="1:6" ht="33.75" x14ac:dyDescent="0.2">
      <c r="A25" s="31">
        <v>235</v>
      </c>
      <c r="B25" s="20" t="s">
        <v>477</v>
      </c>
      <c r="C25" s="33" t="s">
        <v>468</v>
      </c>
      <c r="D25" s="34" t="s">
        <v>38</v>
      </c>
      <c r="E25" s="9">
        <v>3744</v>
      </c>
      <c r="F25" s="35">
        <v>1946</v>
      </c>
    </row>
    <row r="26" spans="1:6" x14ac:dyDescent="0.2">
      <c r="A26" s="19"/>
      <c r="B26" s="2"/>
      <c r="C26" s="21"/>
      <c r="D26" s="2"/>
      <c r="E26" s="2"/>
      <c r="F26" s="45"/>
    </row>
    <row r="27" spans="1:6" x14ac:dyDescent="0.2">
      <c r="A27" s="19"/>
      <c r="B27" s="22" t="s">
        <v>336</v>
      </c>
      <c r="C27" s="21"/>
      <c r="D27" s="2"/>
      <c r="E27" s="2"/>
      <c r="F27" s="2"/>
    </row>
    <row r="28" spans="1:6" ht="33.75" x14ac:dyDescent="0.2">
      <c r="A28" s="19">
        <v>236</v>
      </c>
      <c r="B28" s="20" t="s">
        <v>403</v>
      </c>
      <c r="C28" s="21" t="s">
        <v>268</v>
      </c>
      <c r="D28" s="2" t="s">
        <v>38</v>
      </c>
      <c r="E28" s="9">
        <v>5400</v>
      </c>
      <c r="F28" s="25">
        <v>1440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workbookViewId="0">
      <selection activeCell="B26" sqref="B26"/>
    </sheetView>
  </sheetViews>
  <sheetFormatPr defaultColWidth="9.140625" defaultRowHeight="12.75" x14ac:dyDescent="0.2"/>
  <cols>
    <col min="1" max="1" width="10.5703125" style="18" customWidth="1"/>
    <col min="2" max="2" width="68.85546875" style="1" customWidth="1"/>
    <col min="3" max="3" width="48.7109375" style="17" customWidth="1"/>
    <col min="4" max="4" width="4.85546875" style="1" customWidth="1"/>
    <col min="5" max="5" width="26.85546875" style="1" customWidth="1"/>
    <col min="6" max="6" width="22.7109375" style="1" customWidth="1"/>
    <col min="7" max="16384" width="9.140625" style="1"/>
  </cols>
  <sheetData>
    <row r="1" spans="1:27" customFormat="1" x14ac:dyDescent="0.2">
      <c r="A1" s="18"/>
      <c r="B1" s="7" t="s">
        <v>343</v>
      </c>
      <c r="C1" s="15"/>
      <c r="D1" s="1"/>
    </row>
    <row r="2" spans="1:27" customFormat="1" x14ac:dyDescent="0.2">
      <c r="A2" s="18"/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x14ac:dyDescent="0.2">
      <c r="A4" s="19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22.5" x14ac:dyDescent="0.2">
      <c r="A5" s="24">
        <v>236</v>
      </c>
      <c r="B5" s="20" t="s">
        <v>404</v>
      </c>
      <c r="C5" s="14" t="s">
        <v>128</v>
      </c>
      <c r="D5" s="2" t="s">
        <v>38</v>
      </c>
      <c r="E5" s="9">
        <v>14040</v>
      </c>
      <c r="F5" s="42">
        <v>6599</v>
      </c>
    </row>
    <row r="6" spans="1:27" ht="22.5" x14ac:dyDescent="0.2">
      <c r="A6" s="19">
        <f>A5+1</f>
        <v>237</v>
      </c>
      <c r="B6" s="20" t="s">
        <v>404</v>
      </c>
      <c r="C6" s="14" t="s">
        <v>166</v>
      </c>
      <c r="D6" s="4" t="s">
        <v>38</v>
      </c>
      <c r="E6" s="9">
        <v>7200</v>
      </c>
      <c r="F6" s="42">
        <v>1152</v>
      </c>
    </row>
    <row r="7" spans="1:27" ht="22.5" x14ac:dyDescent="0.2">
      <c r="A7" s="19">
        <f t="shared" ref="A7:A15" si="0">A6+1</f>
        <v>238</v>
      </c>
      <c r="B7" s="20" t="s">
        <v>404</v>
      </c>
      <c r="C7" s="14" t="s">
        <v>167</v>
      </c>
      <c r="D7" s="4" t="s">
        <v>38</v>
      </c>
      <c r="E7" s="9">
        <v>13500</v>
      </c>
      <c r="F7" s="42">
        <v>1350</v>
      </c>
    </row>
    <row r="8" spans="1:27" ht="22.5" x14ac:dyDescent="0.2">
      <c r="A8" s="19">
        <f t="shared" si="0"/>
        <v>239</v>
      </c>
      <c r="B8" s="20" t="s">
        <v>404</v>
      </c>
      <c r="C8" s="21" t="s">
        <v>317</v>
      </c>
      <c r="D8" s="4" t="s">
        <v>38</v>
      </c>
      <c r="E8" s="9">
        <v>16200</v>
      </c>
      <c r="F8" s="42">
        <v>3078</v>
      </c>
    </row>
    <row r="9" spans="1:27" ht="22.5" x14ac:dyDescent="0.2">
      <c r="A9" s="19">
        <f t="shared" si="0"/>
        <v>240</v>
      </c>
      <c r="B9" s="20" t="s">
        <v>404</v>
      </c>
      <c r="C9" s="14" t="s">
        <v>168</v>
      </c>
      <c r="D9" s="4" t="s">
        <v>38</v>
      </c>
      <c r="E9" s="9">
        <v>29484</v>
      </c>
      <c r="F9" s="42">
        <v>2093</v>
      </c>
    </row>
    <row r="10" spans="1:27" ht="22.5" x14ac:dyDescent="0.2">
      <c r="A10" s="19">
        <f t="shared" si="0"/>
        <v>241</v>
      </c>
      <c r="B10" s="20" t="s">
        <v>404</v>
      </c>
      <c r="C10" s="14" t="s">
        <v>115</v>
      </c>
      <c r="D10" s="4" t="s">
        <v>38</v>
      </c>
      <c r="E10" s="9">
        <v>10800</v>
      </c>
      <c r="F10" s="42">
        <v>1188</v>
      </c>
    </row>
    <row r="11" spans="1:27" ht="22.5" x14ac:dyDescent="0.2">
      <c r="A11" s="19">
        <f t="shared" si="0"/>
        <v>242</v>
      </c>
      <c r="B11" s="20" t="s">
        <v>404</v>
      </c>
      <c r="C11" s="14" t="s">
        <v>116</v>
      </c>
      <c r="D11" s="4" t="s">
        <v>38</v>
      </c>
      <c r="E11" s="9">
        <v>16200</v>
      </c>
      <c r="F11" s="42">
        <v>1150</v>
      </c>
    </row>
    <row r="12" spans="1:27" ht="22.5" x14ac:dyDescent="0.2">
      <c r="A12" s="19">
        <f t="shared" si="0"/>
        <v>243</v>
      </c>
      <c r="B12" s="20" t="s">
        <v>404</v>
      </c>
      <c r="C12" s="14" t="s">
        <v>117</v>
      </c>
      <c r="D12" s="4" t="s">
        <v>38</v>
      </c>
      <c r="E12" s="9">
        <v>8424</v>
      </c>
      <c r="F12" s="42">
        <v>590</v>
      </c>
    </row>
    <row r="13" spans="1:27" ht="22.5" x14ac:dyDescent="0.2">
      <c r="A13" s="19">
        <f t="shared" si="0"/>
        <v>244</v>
      </c>
      <c r="B13" s="20" t="s">
        <v>404</v>
      </c>
      <c r="C13" s="14" t="s">
        <v>118</v>
      </c>
      <c r="D13" s="4" t="s">
        <v>38</v>
      </c>
      <c r="E13" s="9">
        <v>16200</v>
      </c>
      <c r="F13" s="42">
        <v>1134</v>
      </c>
    </row>
    <row r="14" spans="1:27" ht="22.5" x14ac:dyDescent="0.2">
      <c r="A14" s="19">
        <f t="shared" si="0"/>
        <v>245</v>
      </c>
      <c r="B14" s="20" t="s">
        <v>404</v>
      </c>
      <c r="C14" s="14" t="s">
        <v>119</v>
      </c>
      <c r="D14" s="4" t="s">
        <v>38</v>
      </c>
      <c r="E14" s="9">
        <v>22464</v>
      </c>
      <c r="F14" s="42">
        <v>1123</v>
      </c>
    </row>
    <row r="15" spans="1:27" ht="22.5" x14ac:dyDescent="0.2">
      <c r="A15" s="19">
        <f t="shared" si="0"/>
        <v>246</v>
      </c>
      <c r="B15" s="20" t="s">
        <v>404</v>
      </c>
      <c r="C15" s="14" t="s">
        <v>120</v>
      </c>
      <c r="D15" s="4" t="s">
        <v>38</v>
      </c>
      <c r="E15" s="9">
        <v>16200</v>
      </c>
      <c r="F15" s="42">
        <v>810</v>
      </c>
    </row>
    <row r="16" spans="1:27" x14ac:dyDescent="0.2">
      <c r="A16" s="19"/>
      <c r="B16" s="2"/>
      <c r="C16" s="21"/>
      <c r="D16" s="2"/>
      <c r="E16" s="22" t="s">
        <v>219</v>
      </c>
      <c r="F16" s="23">
        <f>SUM(F5:F15)</f>
        <v>20267</v>
      </c>
    </row>
  </sheetData>
  <phoneticPr fontId="3" type="noConversion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B1" workbookViewId="0">
      <selection activeCell="E15" sqref="E15"/>
    </sheetView>
  </sheetViews>
  <sheetFormatPr defaultColWidth="9.140625" defaultRowHeight="12.75" x14ac:dyDescent="0.2"/>
  <cols>
    <col min="1" max="1" width="10.5703125" style="18" customWidth="1"/>
    <col min="2" max="2" width="68.85546875" style="1" customWidth="1"/>
    <col min="3" max="3" width="48.7109375" style="17" customWidth="1"/>
    <col min="4" max="4" width="4.85546875" style="1" customWidth="1"/>
    <col min="5" max="5" width="23" style="1" customWidth="1"/>
    <col min="6" max="6" width="22.7109375" style="1" customWidth="1"/>
    <col min="7" max="16384" width="9.140625" style="1"/>
  </cols>
  <sheetData>
    <row r="1" spans="1:27" customFormat="1" x14ac:dyDescent="0.2">
      <c r="A1" s="18"/>
      <c r="B1" s="7" t="s">
        <v>344</v>
      </c>
      <c r="C1" s="15"/>
      <c r="D1" s="1"/>
    </row>
    <row r="2" spans="1:27" customFormat="1" x14ac:dyDescent="0.2">
      <c r="A2" s="18"/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x14ac:dyDescent="0.2">
      <c r="A4" s="19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22.5" x14ac:dyDescent="0.2">
      <c r="A5" s="19">
        <v>247</v>
      </c>
      <c r="B5" s="20" t="s">
        <v>464</v>
      </c>
      <c r="C5" s="21" t="s">
        <v>405</v>
      </c>
      <c r="D5" s="4" t="s">
        <v>38</v>
      </c>
      <c r="E5" s="9">
        <v>3600</v>
      </c>
      <c r="F5" s="42">
        <v>828</v>
      </c>
    </row>
    <row r="6" spans="1:27" ht="22.5" x14ac:dyDescent="0.2">
      <c r="A6" s="19">
        <f>A5+1</f>
        <v>248</v>
      </c>
      <c r="B6" s="20" t="s">
        <v>464</v>
      </c>
      <c r="C6" s="21" t="s">
        <v>469</v>
      </c>
      <c r="D6" s="4" t="s">
        <v>38</v>
      </c>
      <c r="E6" s="9">
        <v>13500</v>
      </c>
      <c r="F6" s="42">
        <v>1080</v>
      </c>
    </row>
    <row r="7" spans="1:27" ht="22.5" x14ac:dyDescent="0.2">
      <c r="A7" s="19">
        <f t="shared" ref="A7:A11" si="0">A6+1</f>
        <v>249</v>
      </c>
      <c r="B7" s="20" t="s">
        <v>464</v>
      </c>
      <c r="C7" s="21" t="s">
        <v>406</v>
      </c>
      <c r="D7" s="4" t="s">
        <v>38</v>
      </c>
      <c r="E7" s="9">
        <v>4500</v>
      </c>
      <c r="F7" s="42">
        <v>450</v>
      </c>
    </row>
    <row r="8" spans="1:27" ht="22.5" x14ac:dyDescent="0.2">
      <c r="A8" s="19">
        <f t="shared" si="0"/>
        <v>250</v>
      </c>
      <c r="B8" s="20" t="s">
        <v>464</v>
      </c>
      <c r="C8" s="21" t="s">
        <v>407</v>
      </c>
      <c r="D8" s="4" t="s">
        <v>38</v>
      </c>
      <c r="E8" s="9">
        <v>8424</v>
      </c>
      <c r="F8" s="42">
        <v>842</v>
      </c>
    </row>
    <row r="9" spans="1:27" ht="22.5" x14ac:dyDescent="0.2">
      <c r="A9" s="19">
        <f t="shared" si="0"/>
        <v>251</v>
      </c>
      <c r="B9" s="20" t="s">
        <v>464</v>
      </c>
      <c r="C9" s="21" t="s">
        <v>408</v>
      </c>
      <c r="D9" s="4" t="s">
        <v>38</v>
      </c>
      <c r="E9" s="9">
        <v>16200</v>
      </c>
      <c r="F9" s="42">
        <v>1296</v>
      </c>
    </row>
    <row r="10" spans="1:27" ht="22.5" x14ac:dyDescent="0.2">
      <c r="A10" s="19">
        <f t="shared" si="0"/>
        <v>252</v>
      </c>
      <c r="B10" s="20" t="s">
        <v>464</v>
      </c>
      <c r="C10" s="21" t="s">
        <v>478</v>
      </c>
      <c r="D10" s="4" t="s">
        <v>38</v>
      </c>
      <c r="E10" s="9">
        <v>21600</v>
      </c>
      <c r="F10" s="42">
        <v>1404</v>
      </c>
    </row>
    <row r="11" spans="1:27" ht="22.5" x14ac:dyDescent="0.2">
      <c r="A11" s="19">
        <f t="shared" si="0"/>
        <v>253</v>
      </c>
      <c r="B11" s="20" t="s">
        <v>464</v>
      </c>
      <c r="C11" s="21" t="s">
        <v>409</v>
      </c>
      <c r="D11" s="4" t="s">
        <v>38</v>
      </c>
      <c r="E11" s="9">
        <v>16200</v>
      </c>
      <c r="F11" s="42">
        <v>1296</v>
      </c>
    </row>
    <row r="12" spans="1:27" x14ac:dyDescent="0.2">
      <c r="A12" s="19"/>
      <c r="B12" s="2"/>
      <c r="C12" s="21"/>
      <c r="D12" s="2"/>
      <c r="E12" s="22" t="s">
        <v>219</v>
      </c>
      <c r="F12" s="23">
        <f>SUM(F5:F11)</f>
        <v>7196</v>
      </c>
    </row>
  </sheetData>
  <pageMargins left="0" right="0" top="0.74803149606299213" bottom="0.74803149606299213" header="0.31496062992125984" footer="0.31496062992125984"/>
  <pageSetup paperSize="9"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"/>
  <sheetViews>
    <sheetView workbookViewId="0">
      <selection activeCell="B11" sqref="B11"/>
    </sheetView>
  </sheetViews>
  <sheetFormatPr defaultColWidth="9.140625" defaultRowHeight="12.75" x14ac:dyDescent="0.2"/>
  <cols>
    <col min="1" max="1" width="10.5703125" style="18" customWidth="1"/>
    <col min="2" max="2" width="68.85546875" style="1" customWidth="1"/>
    <col min="3" max="3" width="48.7109375" style="17" customWidth="1"/>
    <col min="4" max="4" width="4.85546875" style="1" customWidth="1"/>
    <col min="5" max="5" width="17.7109375" style="1" customWidth="1"/>
    <col min="6" max="6" width="22.7109375" style="1" customWidth="1"/>
    <col min="7" max="16384" width="9.140625" style="1"/>
  </cols>
  <sheetData>
    <row r="1" spans="1:27" customFormat="1" x14ac:dyDescent="0.2">
      <c r="A1" s="18"/>
      <c r="B1" s="7" t="s">
        <v>337</v>
      </c>
      <c r="C1" s="15"/>
      <c r="D1" s="1"/>
    </row>
    <row r="2" spans="1:27" customFormat="1" x14ac:dyDescent="0.2">
      <c r="A2" s="18"/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x14ac:dyDescent="0.2">
      <c r="A4" s="19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254</v>
      </c>
      <c r="B5" s="20" t="s">
        <v>410</v>
      </c>
      <c r="C5" s="21" t="s">
        <v>308</v>
      </c>
      <c r="D5" s="4" t="s">
        <v>38</v>
      </c>
      <c r="E5" s="9">
        <v>37800</v>
      </c>
      <c r="F5" s="42">
        <v>14364</v>
      </c>
    </row>
    <row r="6" spans="1:27" x14ac:dyDescent="0.2">
      <c r="A6" s="19"/>
      <c r="B6" s="2"/>
      <c r="C6" s="21"/>
      <c r="D6" s="2"/>
      <c r="E6" s="22"/>
      <c r="F6" s="23"/>
    </row>
  </sheetData>
  <pageMargins left="0.7" right="0.7" top="0.75" bottom="0.75" header="0.3" footer="0.3"/>
  <pageSetup paperSize="9" scale="77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"/>
  <sheetViews>
    <sheetView workbookViewId="0">
      <selection activeCell="E5" sqref="E5"/>
    </sheetView>
  </sheetViews>
  <sheetFormatPr defaultColWidth="9.140625" defaultRowHeight="12.75" x14ac:dyDescent="0.2"/>
  <cols>
    <col min="1" max="1" width="10.5703125" style="18" customWidth="1"/>
    <col min="2" max="2" width="53.42578125" style="1" customWidth="1"/>
    <col min="3" max="3" width="42.5703125" style="17" customWidth="1"/>
    <col min="4" max="4" width="4.85546875" style="1" customWidth="1"/>
    <col min="5" max="5" width="13.85546875" style="1" customWidth="1"/>
    <col min="6" max="6" width="17.5703125" style="1" bestFit="1" customWidth="1"/>
    <col min="7" max="16384" width="9.140625" style="1"/>
  </cols>
  <sheetData>
    <row r="1" spans="1:27" customFormat="1" x14ac:dyDescent="0.2">
      <c r="A1" s="18"/>
      <c r="B1" s="7" t="s">
        <v>245</v>
      </c>
      <c r="C1" s="15"/>
      <c r="D1" s="1"/>
    </row>
    <row r="2" spans="1:27" customFormat="1" x14ac:dyDescent="0.2">
      <c r="A2" s="18"/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x14ac:dyDescent="0.2">
      <c r="A4" s="19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255</v>
      </c>
      <c r="B5" s="20" t="s">
        <v>411</v>
      </c>
      <c r="C5" s="21" t="s">
        <v>470</v>
      </c>
      <c r="D5" s="4" t="s">
        <v>38</v>
      </c>
      <c r="E5" s="9">
        <v>45360</v>
      </c>
      <c r="F5" s="42">
        <v>5792</v>
      </c>
    </row>
    <row r="6" spans="1:27" x14ac:dyDescent="0.2">
      <c r="A6" s="19"/>
      <c r="B6" s="2"/>
      <c r="C6" s="21"/>
      <c r="D6" s="2"/>
      <c r="E6" s="22" t="s">
        <v>219</v>
      </c>
      <c r="F6" s="23"/>
    </row>
  </sheetData>
  <pageMargins left="0.7" right="0.7" top="0.75" bottom="0.75" header="0.3" footer="0.3"/>
  <pageSetup paperSize="9" scale="93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"/>
  <sheetViews>
    <sheetView workbookViewId="0">
      <selection activeCell="C5" sqref="C5"/>
    </sheetView>
  </sheetViews>
  <sheetFormatPr defaultColWidth="9.140625" defaultRowHeight="12.75" x14ac:dyDescent="0.2"/>
  <cols>
    <col min="1" max="1" width="10.5703125" style="18" customWidth="1"/>
    <col min="2" max="2" width="50.28515625" style="1" customWidth="1"/>
    <col min="3" max="3" width="48.7109375" style="17" customWidth="1"/>
    <col min="4" max="4" width="4.85546875" style="1" customWidth="1"/>
    <col min="5" max="5" width="19.42578125" style="1" customWidth="1"/>
    <col min="6" max="6" width="19.140625" style="1" customWidth="1"/>
    <col min="7" max="16384" width="9.140625" style="1"/>
  </cols>
  <sheetData>
    <row r="1" spans="1:27" customFormat="1" x14ac:dyDescent="0.2">
      <c r="A1" s="18"/>
      <c r="B1" s="7" t="s">
        <v>246</v>
      </c>
      <c r="C1" s="15"/>
      <c r="D1" s="1"/>
    </row>
    <row r="2" spans="1:27" customFormat="1" x14ac:dyDescent="0.2">
      <c r="A2" s="18"/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x14ac:dyDescent="0.2">
      <c r="A4" s="19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45" x14ac:dyDescent="0.2">
      <c r="A5" s="19">
        <v>256</v>
      </c>
      <c r="B5" s="20" t="s">
        <v>471</v>
      </c>
      <c r="C5" s="21" t="s">
        <v>479</v>
      </c>
      <c r="D5" s="4" t="s">
        <v>38</v>
      </c>
      <c r="E5" s="9">
        <v>29700</v>
      </c>
      <c r="F5" s="42">
        <v>7918</v>
      </c>
    </row>
    <row r="6" spans="1:27" x14ac:dyDescent="0.2">
      <c r="A6" s="19"/>
      <c r="B6" s="2"/>
      <c r="C6" s="21"/>
      <c r="D6" s="2"/>
      <c r="E6" s="22"/>
      <c r="F6" s="23"/>
    </row>
  </sheetData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opLeftCell="A8" workbookViewId="0">
      <selection activeCell="B5" sqref="B5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15.710937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12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15</v>
      </c>
      <c r="B5" s="20" t="s">
        <v>384</v>
      </c>
      <c r="C5" s="14" t="s">
        <v>40</v>
      </c>
      <c r="D5" s="4" t="s">
        <v>38</v>
      </c>
      <c r="E5" s="9">
        <v>32400</v>
      </c>
      <c r="F5" s="42">
        <v>713</v>
      </c>
    </row>
    <row r="6" spans="1:27" ht="33.75" x14ac:dyDescent="0.2">
      <c r="A6" s="19">
        <v>16</v>
      </c>
      <c r="B6" s="20" t="s">
        <v>384</v>
      </c>
      <c r="C6" s="14" t="s">
        <v>173</v>
      </c>
      <c r="D6" s="4" t="s">
        <v>38</v>
      </c>
      <c r="E6" s="9">
        <v>6482</v>
      </c>
      <c r="F6" s="42">
        <v>143</v>
      </c>
    </row>
    <row r="7" spans="1:27" ht="33.75" x14ac:dyDescent="0.2">
      <c r="A7" s="19">
        <v>17</v>
      </c>
      <c r="B7" s="20" t="s">
        <v>384</v>
      </c>
      <c r="C7" s="14" t="s">
        <v>137</v>
      </c>
      <c r="D7" s="4" t="s">
        <v>38</v>
      </c>
      <c r="E7" s="9">
        <v>25920</v>
      </c>
      <c r="F7" s="42">
        <v>622</v>
      </c>
    </row>
    <row r="8" spans="1:27" ht="33.75" x14ac:dyDescent="0.2">
      <c r="A8" s="19">
        <v>18</v>
      </c>
      <c r="B8" s="20" t="s">
        <v>384</v>
      </c>
      <c r="C8" s="14" t="s">
        <v>174</v>
      </c>
      <c r="D8" s="4" t="s">
        <v>38</v>
      </c>
      <c r="E8" s="9">
        <v>19440</v>
      </c>
      <c r="F8" s="42">
        <v>408</v>
      </c>
    </row>
    <row r="9" spans="1:27" ht="33.75" x14ac:dyDescent="0.2">
      <c r="A9" s="19">
        <v>19</v>
      </c>
      <c r="B9" s="20" t="s">
        <v>384</v>
      </c>
      <c r="C9" s="14" t="s">
        <v>175</v>
      </c>
      <c r="D9" s="4" t="s">
        <v>38</v>
      </c>
      <c r="E9" s="9">
        <v>11664</v>
      </c>
      <c r="F9" s="42">
        <v>850</v>
      </c>
    </row>
    <row r="10" spans="1:27" ht="33.75" x14ac:dyDescent="0.2">
      <c r="A10" s="19">
        <v>20</v>
      </c>
      <c r="B10" s="20" t="s">
        <v>384</v>
      </c>
      <c r="C10" s="14" t="s">
        <v>138</v>
      </c>
      <c r="D10" s="4" t="s">
        <v>38</v>
      </c>
      <c r="E10" s="9">
        <v>5832</v>
      </c>
      <c r="F10" s="42">
        <v>470</v>
      </c>
    </row>
    <row r="11" spans="1:27" ht="33.75" x14ac:dyDescent="0.2">
      <c r="A11" s="19">
        <v>21</v>
      </c>
      <c r="B11" s="20" t="s">
        <v>384</v>
      </c>
      <c r="C11" s="14" t="s">
        <v>176</v>
      </c>
      <c r="D11" s="4" t="s">
        <v>38</v>
      </c>
      <c r="E11" s="9">
        <v>16200</v>
      </c>
      <c r="F11" s="42">
        <v>1296</v>
      </c>
    </row>
    <row r="12" spans="1:27" ht="33.75" x14ac:dyDescent="0.2">
      <c r="A12" s="19">
        <v>22</v>
      </c>
      <c r="B12" s="20" t="s">
        <v>384</v>
      </c>
      <c r="C12" s="14" t="s">
        <v>87</v>
      </c>
      <c r="D12" s="4" t="s">
        <v>38</v>
      </c>
      <c r="E12" s="9">
        <v>27000</v>
      </c>
      <c r="F12" s="42">
        <v>434</v>
      </c>
    </row>
    <row r="13" spans="1:27" ht="33.75" x14ac:dyDescent="0.2">
      <c r="A13" s="19">
        <v>23</v>
      </c>
      <c r="B13" s="20" t="s">
        <v>384</v>
      </c>
      <c r="C13" s="21" t="s">
        <v>88</v>
      </c>
      <c r="D13" s="2" t="s">
        <v>38</v>
      </c>
      <c r="E13" s="9">
        <v>55080</v>
      </c>
      <c r="F13" s="42">
        <v>1377</v>
      </c>
    </row>
    <row r="14" spans="1:27" ht="33.75" x14ac:dyDescent="0.2">
      <c r="A14" s="19">
        <v>24</v>
      </c>
      <c r="B14" s="20" t="s">
        <v>384</v>
      </c>
      <c r="C14" s="14" t="s">
        <v>177</v>
      </c>
      <c r="D14" s="4" t="s">
        <v>38</v>
      </c>
      <c r="E14" s="9">
        <v>3240</v>
      </c>
      <c r="F14" s="42">
        <v>107</v>
      </c>
    </row>
    <row r="15" spans="1:27" ht="33.75" x14ac:dyDescent="0.2">
      <c r="A15" s="19">
        <v>25</v>
      </c>
      <c r="B15" s="20" t="s">
        <v>384</v>
      </c>
      <c r="C15" s="14" t="s">
        <v>178</v>
      </c>
      <c r="D15" s="4" t="s">
        <v>38</v>
      </c>
      <c r="E15" s="9">
        <v>3240</v>
      </c>
      <c r="F15" s="42">
        <v>52</v>
      </c>
    </row>
    <row r="16" spans="1:27" ht="33.75" x14ac:dyDescent="0.2">
      <c r="A16" s="19">
        <v>26</v>
      </c>
      <c r="B16" s="20" t="s">
        <v>384</v>
      </c>
      <c r="C16" s="14" t="s">
        <v>179</v>
      </c>
      <c r="D16" s="4" t="s">
        <v>38</v>
      </c>
      <c r="E16" s="9">
        <v>77760</v>
      </c>
      <c r="F16" s="42">
        <v>2566</v>
      </c>
    </row>
    <row r="17" spans="1:6" ht="33.75" x14ac:dyDescent="0.2">
      <c r="A17" s="19">
        <v>27</v>
      </c>
      <c r="B17" s="20" t="s">
        <v>384</v>
      </c>
      <c r="C17" s="14" t="s">
        <v>180</v>
      </c>
      <c r="D17" s="4" t="s">
        <v>38</v>
      </c>
      <c r="E17" s="9">
        <v>3240</v>
      </c>
      <c r="F17" s="42">
        <v>107</v>
      </c>
    </row>
    <row r="18" spans="1:6" ht="33.75" x14ac:dyDescent="0.2">
      <c r="A18" s="19">
        <v>28</v>
      </c>
      <c r="B18" s="20" t="s">
        <v>384</v>
      </c>
      <c r="C18" s="14" t="s">
        <v>181</v>
      </c>
      <c r="D18" s="4" t="s">
        <v>38</v>
      </c>
      <c r="E18" s="9">
        <v>16200</v>
      </c>
      <c r="F18" s="42">
        <v>535</v>
      </c>
    </row>
    <row r="19" spans="1:6" ht="12.75" x14ac:dyDescent="0.2">
      <c r="A19" s="2"/>
      <c r="B19" s="2"/>
      <c r="C19" s="21"/>
      <c r="D19" s="2"/>
      <c r="E19" s="22" t="s">
        <v>219</v>
      </c>
      <c r="F19" s="23">
        <f>SUM(F5:F18)</f>
        <v>9680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"/>
  <sheetViews>
    <sheetView workbookViewId="0">
      <selection activeCell="C5" sqref="C5"/>
    </sheetView>
  </sheetViews>
  <sheetFormatPr defaultColWidth="9.140625" defaultRowHeight="12.75" x14ac:dyDescent="0.2"/>
  <cols>
    <col min="1" max="1" width="10.5703125" style="18" customWidth="1"/>
    <col min="2" max="2" width="68.85546875" style="1" customWidth="1"/>
    <col min="3" max="3" width="48.7109375" style="17" customWidth="1"/>
    <col min="4" max="4" width="4.85546875" style="1" customWidth="1"/>
    <col min="5" max="5" width="17.85546875" style="1" customWidth="1"/>
    <col min="6" max="6" width="18" style="1" customWidth="1"/>
    <col min="7" max="16384" width="9.140625" style="1"/>
  </cols>
  <sheetData>
    <row r="1" spans="1:27" customFormat="1" x14ac:dyDescent="0.2">
      <c r="A1" s="18"/>
      <c r="B1" s="7" t="s">
        <v>247</v>
      </c>
      <c r="C1" s="15"/>
      <c r="D1" s="1"/>
    </row>
    <row r="2" spans="1:27" customFormat="1" x14ac:dyDescent="0.2">
      <c r="A2" s="18"/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x14ac:dyDescent="0.2">
      <c r="A4" s="19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257</v>
      </c>
      <c r="B5" s="20" t="s">
        <v>472</v>
      </c>
      <c r="C5" s="21" t="s">
        <v>309</v>
      </c>
      <c r="D5" s="4" t="s">
        <v>38</v>
      </c>
      <c r="E5" s="9">
        <v>32400</v>
      </c>
      <c r="F5" s="42">
        <v>4309</v>
      </c>
    </row>
    <row r="6" spans="1:27" x14ac:dyDescent="0.2">
      <c r="A6" s="19"/>
      <c r="B6" s="2"/>
      <c r="C6" s="21"/>
      <c r="D6" s="2"/>
      <c r="E6" s="22"/>
      <c r="F6" s="23"/>
    </row>
  </sheetData>
  <pageMargins left="0.7" right="0.7" top="0.75" bottom="0.75" header="0.3" footer="0.3"/>
  <pageSetup paperSize="9" scale="7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"/>
  <sheetViews>
    <sheetView workbookViewId="0">
      <selection activeCell="E5" sqref="E5"/>
    </sheetView>
  </sheetViews>
  <sheetFormatPr defaultColWidth="9.140625" defaultRowHeight="12.75" x14ac:dyDescent="0.2"/>
  <cols>
    <col min="1" max="1" width="10.5703125" style="18" customWidth="1"/>
    <col min="2" max="2" width="68.85546875" style="1" customWidth="1"/>
    <col min="3" max="3" width="48.7109375" style="17" customWidth="1"/>
    <col min="4" max="4" width="4.85546875" style="1" customWidth="1"/>
    <col min="5" max="5" width="18.85546875" style="1" customWidth="1"/>
    <col min="6" max="6" width="19" style="1" customWidth="1"/>
    <col min="7" max="16384" width="9.140625" style="1"/>
  </cols>
  <sheetData>
    <row r="1" spans="1:27" customFormat="1" x14ac:dyDescent="0.2">
      <c r="A1" s="18"/>
      <c r="B1" s="7" t="s">
        <v>248</v>
      </c>
      <c r="C1" s="15"/>
      <c r="D1" s="1"/>
    </row>
    <row r="2" spans="1:27" customFormat="1" x14ac:dyDescent="0.2">
      <c r="A2" s="18"/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x14ac:dyDescent="0.2">
      <c r="A4" s="19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258</v>
      </c>
      <c r="B5" s="20" t="s">
        <v>472</v>
      </c>
      <c r="C5" s="21" t="s">
        <v>310</v>
      </c>
      <c r="D5" s="4" t="s">
        <v>38</v>
      </c>
      <c r="E5" s="9">
        <v>19440</v>
      </c>
      <c r="F5" s="42">
        <v>2482</v>
      </c>
    </row>
    <row r="6" spans="1:27" x14ac:dyDescent="0.2">
      <c r="A6" s="19"/>
      <c r="B6" s="2"/>
      <c r="C6" s="21"/>
      <c r="D6" s="2"/>
      <c r="E6" s="22"/>
      <c r="F6" s="23"/>
    </row>
  </sheetData>
  <pageMargins left="0.7" right="0.7" top="0.75" bottom="0.75" header="0.3" footer="0.3"/>
  <pageSetup paperSize="9" scale="78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"/>
  <sheetViews>
    <sheetView workbookViewId="0">
      <selection activeCell="C5" sqref="C5"/>
    </sheetView>
  </sheetViews>
  <sheetFormatPr defaultColWidth="9.140625" defaultRowHeight="12.75" x14ac:dyDescent="0.2"/>
  <cols>
    <col min="1" max="1" width="10.5703125" style="18" customWidth="1"/>
    <col min="2" max="2" width="68.85546875" style="1" customWidth="1"/>
    <col min="3" max="3" width="48.7109375" style="17" customWidth="1"/>
    <col min="4" max="4" width="4.85546875" style="1" customWidth="1"/>
    <col min="5" max="5" width="20.28515625" style="1" customWidth="1"/>
    <col min="6" max="6" width="18.85546875" style="1" customWidth="1"/>
    <col min="7" max="16384" width="9.140625" style="1"/>
  </cols>
  <sheetData>
    <row r="1" spans="1:27" customFormat="1" x14ac:dyDescent="0.2">
      <c r="A1" s="18"/>
      <c r="B1" s="7" t="s">
        <v>249</v>
      </c>
      <c r="C1" s="15"/>
      <c r="D1" s="1"/>
    </row>
    <row r="2" spans="1:27" customFormat="1" x14ac:dyDescent="0.2">
      <c r="A2" s="18"/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x14ac:dyDescent="0.2">
      <c r="A4" s="19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259</v>
      </c>
      <c r="B5" s="6" t="s">
        <v>412</v>
      </c>
      <c r="C5" s="21" t="s">
        <v>423</v>
      </c>
      <c r="D5" s="4" t="s">
        <v>38</v>
      </c>
      <c r="E5" s="9">
        <v>16200</v>
      </c>
      <c r="F5" s="23">
        <v>3078</v>
      </c>
    </row>
    <row r="6" spans="1:27" x14ac:dyDescent="0.2">
      <c r="A6" s="19"/>
      <c r="B6" s="2"/>
      <c r="C6" s="21"/>
      <c r="D6" s="2"/>
      <c r="E6" s="22"/>
      <c r="F6" s="23"/>
    </row>
  </sheetData>
  <pageMargins left="0.7" right="0.7" top="0.75" bottom="0.75" header="0.3" footer="0.3"/>
  <pageSetup paperSize="9" scale="77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>
      <selection activeCell="D9" sqref="D9"/>
    </sheetView>
  </sheetViews>
  <sheetFormatPr defaultColWidth="9.140625" defaultRowHeight="12.75" x14ac:dyDescent="0.2"/>
  <cols>
    <col min="1" max="1" width="10.5703125" style="18" customWidth="1"/>
    <col min="2" max="2" width="68.85546875" style="1" customWidth="1"/>
    <col min="3" max="3" width="48.7109375" style="17" customWidth="1"/>
    <col min="4" max="4" width="4.85546875" style="1" customWidth="1"/>
    <col min="5" max="5" width="20" style="1" customWidth="1"/>
    <col min="6" max="6" width="18.42578125" style="1" customWidth="1"/>
    <col min="7" max="16384" width="9.140625" style="1"/>
  </cols>
  <sheetData>
    <row r="1" spans="1:27" customFormat="1" x14ac:dyDescent="0.2">
      <c r="A1" s="18"/>
      <c r="B1" s="7"/>
      <c r="C1" s="15"/>
      <c r="D1" s="1"/>
    </row>
    <row r="2" spans="1:27" customFormat="1" ht="15.75" x14ac:dyDescent="0.25">
      <c r="A2" s="18"/>
      <c r="B2" s="51" t="s">
        <v>462</v>
      </c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x14ac:dyDescent="0.2">
      <c r="A4" s="19"/>
      <c r="B4" s="27" t="s">
        <v>473</v>
      </c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22.5" x14ac:dyDescent="0.2">
      <c r="A5" s="19">
        <v>260</v>
      </c>
      <c r="B5" s="6" t="s">
        <v>413</v>
      </c>
      <c r="C5" s="14" t="s">
        <v>78</v>
      </c>
      <c r="D5" s="4" t="s">
        <v>8</v>
      </c>
      <c r="E5" s="9">
        <v>811</v>
      </c>
      <c r="F5" s="23">
        <v>1704</v>
      </c>
    </row>
    <row r="6" spans="1:27" x14ac:dyDescent="0.2">
      <c r="A6" s="19"/>
      <c r="B6" s="28" t="s">
        <v>250</v>
      </c>
      <c r="C6" s="14"/>
      <c r="D6" s="4"/>
      <c r="E6" s="9"/>
      <c r="F6" s="23"/>
    </row>
    <row r="7" spans="1:27" ht="22.5" x14ac:dyDescent="0.2">
      <c r="A7" s="19">
        <v>261</v>
      </c>
      <c r="B7" s="6" t="s">
        <v>414</v>
      </c>
      <c r="C7" s="21" t="s">
        <v>320</v>
      </c>
      <c r="D7" s="4" t="s">
        <v>9</v>
      </c>
      <c r="E7" s="9">
        <v>24</v>
      </c>
      <c r="F7" s="23">
        <v>665</v>
      </c>
    </row>
    <row r="8" spans="1:27" x14ac:dyDescent="0.2">
      <c r="A8" s="19"/>
      <c r="B8" s="28" t="s">
        <v>474</v>
      </c>
      <c r="C8" s="21"/>
      <c r="D8" s="4"/>
      <c r="E8" s="9"/>
      <c r="F8" s="23"/>
    </row>
    <row r="9" spans="1:27" ht="22.5" x14ac:dyDescent="0.2">
      <c r="A9" s="19">
        <v>262</v>
      </c>
      <c r="B9" s="6" t="s">
        <v>413</v>
      </c>
      <c r="C9" s="21" t="s">
        <v>321</v>
      </c>
      <c r="D9" s="2" t="s">
        <v>9</v>
      </c>
      <c r="E9" s="9">
        <v>32</v>
      </c>
      <c r="F9" s="23">
        <v>1032</v>
      </c>
    </row>
    <row r="10" spans="1:27" x14ac:dyDescent="0.2">
      <c r="A10" s="19"/>
      <c r="B10" s="28" t="s">
        <v>251</v>
      </c>
      <c r="C10" s="14"/>
      <c r="D10" s="4"/>
      <c r="E10" s="9"/>
      <c r="F10" s="23"/>
    </row>
    <row r="11" spans="1:27" ht="22.5" x14ac:dyDescent="0.2">
      <c r="A11" s="19">
        <v>263</v>
      </c>
      <c r="B11" s="6" t="s">
        <v>414</v>
      </c>
      <c r="C11" s="21" t="s">
        <v>316</v>
      </c>
      <c r="D11" s="4" t="s">
        <v>9</v>
      </c>
      <c r="E11" s="9">
        <v>24</v>
      </c>
      <c r="F11" s="23">
        <v>336</v>
      </c>
    </row>
  </sheetData>
  <phoneticPr fontId="3" type="noConversion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9"/>
  <sheetViews>
    <sheetView tabSelected="1" topLeftCell="A197" workbookViewId="0">
      <selection activeCell="H209" sqref="H209"/>
    </sheetView>
  </sheetViews>
  <sheetFormatPr defaultColWidth="9.140625" defaultRowHeight="12.75" x14ac:dyDescent="0.2"/>
  <cols>
    <col min="1" max="1" width="10.5703125" style="18" customWidth="1"/>
    <col min="2" max="2" width="68.85546875" style="1" customWidth="1"/>
    <col min="3" max="3" width="48.7109375" style="17" customWidth="1"/>
    <col min="4" max="4" width="4.85546875" style="1" customWidth="1"/>
    <col min="5" max="5" width="25.42578125" style="1" customWidth="1"/>
    <col min="6" max="6" width="22.7109375" style="1" customWidth="1"/>
    <col min="7" max="16384" width="9.140625" style="1"/>
  </cols>
  <sheetData>
    <row r="1" spans="1:27" customFormat="1" x14ac:dyDescent="0.2">
      <c r="A1" s="18"/>
      <c r="B1" s="7"/>
      <c r="C1" s="15"/>
      <c r="D1" s="1"/>
    </row>
    <row r="2" spans="1:27" customFormat="1" ht="15.75" x14ac:dyDescent="0.25">
      <c r="A2" s="18"/>
      <c r="B2" s="51" t="s">
        <v>462</v>
      </c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s="13" customFormat="1" ht="42" customHeight="1" x14ac:dyDescent="0.2">
      <c r="A4" s="10"/>
      <c r="B4" s="50"/>
      <c r="C4" s="16"/>
      <c r="D4" s="11"/>
      <c r="E4" s="10"/>
      <c r="F4" s="12"/>
    </row>
    <row r="5" spans="1:27" customFormat="1" x14ac:dyDescent="0.2">
      <c r="A5" s="19"/>
      <c r="B5" s="27" t="s">
        <v>475</v>
      </c>
      <c r="C5" s="14"/>
      <c r="D5" s="4"/>
      <c r="E5" s="8"/>
      <c r="F5" s="1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3.75" x14ac:dyDescent="0.2">
      <c r="A6" s="19">
        <v>264</v>
      </c>
      <c r="B6" s="6" t="s">
        <v>491</v>
      </c>
      <c r="C6" s="14" t="s">
        <v>220</v>
      </c>
      <c r="D6" s="4" t="s">
        <v>38</v>
      </c>
      <c r="E6" s="9">
        <v>7956</v>
      </c>
      <c r="F6" s="23">
        <v>477</v>
      </c>
    </row>
    <row r="7" spans="1:27" ht="42" customHeight="1" x14ac:dyDescent="0.2">
      <c r="A7" s="19"/>
      <c r="B7" s="6"/>
      <c r="C7" s="14"/>
      <c r="D7" s="4"/>
      <c r="E7" s="9"/>
      <c r="F7" s="23"/>
    </row>
    <row r="8" spans="1:27" x14ac:dyDescent="0.2">
      <c r="A8" s="19"/>
      <c r="B8" s="28" t="s">
        <v>476</v>
      </c>
      <c r="C8" s="14"/>
      <c r="D8" s="4"/>
      <c r="E8" s="9"/>
      <c r="F8" s="23"/>
    </row>
    <row r="9" spans="1:27" ht="33.75" x14ac:dyDescent="0.2">
      <c r="A9" s="19">
        <v>265</v>
      </c>
      <c r="B9" s="6" t="s">
        <v>492</v>
      </c>
      <c r="C9" s="14" t="s">
        <v>221</v>
      </c>
      <c r="D9" s="4" t="s">
        <v>38</v>
      </c>
      <c r="E9" s="9">
        <v>7020</v>
      </c>
      <c r="F9" s="23">
        <v>140</v>
      </c>
    </row>
    <row r="10" spans="1:27" ht="47.25" customHeight="1" x14ac:dyDescent="0.2">
      <c r="A10" s="19"/>
      <c r="B10" s="6"/>
      <c r="C10" s="14"/>
      <c r="D10" s="4"/>
      <c r="E10" s="9"/>
      <c r="F10" s="23"/>
    </row>
    <row r="11" spans="1:27" x14ac:dyDescent="0.2">
      <c r="A11" s="19"/>
      <c r="B11" s="28" t="s">
        <v>252</v>
      </c>
      <c r="C11" s="14"/>
      <c r="D11" s="4"/>
      <c r="E11" s="9"/>
      <c r="F11" s="23"/>
    </row>
    <row r="12" spans="1:27" ht="33.75" x14ac:dyDescent="0.2">
      <c r="A12" s="19">
        <v>266</v>
      </c>
      <c r="B12" s="6" t="s">
        <v>492</v>
      </c>
      <c r="C12" s="14" t="s">
        <v>156</v>
      </c>
      <c r="D12" s="4" t="s">
        <v>38</v>
      </c>
      <c r="E12" s="9">
        <v>168480</v>
      </c>
      <c r="F12" s="23">
        <v>2190</v>
      </c>
    </row>
    <row r="13" spans="1:27" ht="48" customHeight="1" x14ac:dyDescent="0.2">
      <c r="A13" s="19"/>
      <c r="B13" s="6"/>
      <c r="C13" s="14"/>
      <c r="D13" s="4"/>
      <c r="E13" s="9"/>
      <c r="F13" s="23"/>
    </row>
    <row r="14" spans="1:27" x14ac:dyDescent="0.2">
      <c r="A14" s="19"/>
      <c r="B14" s="28" t="s">
        <v>253</v>
      </c>
      <c r="C14" s="14"/>
      <c r="D14" s="4"/>
      <c r="E14" s="9"/>
      <c r="F14" s="23"/>
    </row>
    <row r="15" spans="1:27" ht="33.75" x14ac:dyDescent="0.2">
      <c r="A15" s="19">
        <v>267</v>
      </c>
      <c r="B15" s="6" t="s">
        <v>415</v>
      </c>
      <c r="C15" s="14" t="s">
        <v>41</v>
      </c>
      <c r="D15" s="4" t="s">
        <v>38</v>
      </c>
      <c r="E15" s="9">
        <v>21060</v>
      </c>
      <c r="F15" s="23">
        <v>463</v>
      </c>
    </row>
    <row r="16" spans="1:27" ht="54" customHeight="1" x14ac:dyDescent="0.2">
      <c r="A16" s="19"/>
      <c r="B16" s="6"/>
      <c r="C16" s="14"/>
      <c r="D16" s="4"/>
      <c r="E16" s="9"/>
      <c r="F16" s="23"/>
    </row>
    <row r="17" spans="1:6" x14ac:dyDescent="0.2">
      <c r="A17" s="19"/>
      <c r="B17" s="28" t="s">
        <v>254</v>
      </c>
      <c r="C17" s="14"/>
      <c r="D17" s="4"/>
      <c r="E17" s="9"/>
      <c r="F17" s="23"/>
    </row>
    <row r="18" spans="1:6" ht="33.75" x14ac:dyDescent="0.2">
      <c r="A18" s="19">
        <v>268</v>
      </c>
      <c r="B18" s="6" t="s">
        <v>416</v>
      </c>
      <c r="C18" s="14" t="s">
        <v>42</v>
      </c>
      <c r="D18" s="4" t="s">
        <v>38</v>
      </c>
      <c r="E18" s="9">
        <v>13500</v>
      </c>
      <c r="F18" s="23">
        <v>450</v>
      </c>
    </row>
    <row r="19" spans="1:6" ht="39" customHeight="1" x14ac:dyDescent="0.2">
      <c r="A19" s="19"/>
      <c r="B19" s="6"/>
      <c r="C19" s="14"/>
      <c r="D19" s="4"/>
      <c r="E19" s="9"/>
      <c r="F19" s="23"/>
    </row>
    <row r="20" spans="1:6" x14ac:dyDescent="0.2">
      <c r="A20" s="19"/>
      <c r="B20" s="28" t="s">
        <v>255</v>
      </c>
      <c r="C20" s="14"/>
      <c r="D20" s="4"/>
      <c r="E20" s="9"/>
      <c r="F20" s="23"/>
    </row>
    <row r="21" spans="1:6" ht="33.75" x14ac:dyDescent="0.2">
      <c r="A21" s="19">
        <v>269</v>
      </c>
      <c r="B21" s="6" t="s">
        <v>419</v>
      </c>
      <c r="C21" s="14" t="s">
        <v>43</v>
      </c>
      <c r="D21" s="4" t="s">
        <v>38</v>
      </c>
      <c r="E21" s="9">
        <v>35100</v>
      </c>
      <c r="F21" s="23">
        <v>421</v>
      </c>
    </row>
    <row r="22" spans="1:6" ht="39.75" customHeight="1" x14ac:dyDescent="0.2">
      <c r="A22" s="19"/>
      <c r="B22" s="6"/>
      <c r="C22" s="14"/>
      <c r="D22" s="4"/>
      <c r="E22" s="9"/>
      <c r="F22" s="23"/>
    </row>
    <row r="23" spans="1:6" x14ac:dyDescent="0.2">
      <c r="A23" s="19"/>
      <c r="B23" s="28" t="s">
        <v>256</v>
      </c>
      <c r="C23" s="14"/>
      <c r="D23" s="4"/>
      <c r="E23" s="9"/>
      <c r="F23" s="23"/>
    </row>
    <row r="24" spans="1:6" ht="33.75" x14ac:dyDescent="0.2">
      <c r="A24" s="19">
        <v>270</v>
      </c>
      <c r="B24" s="6" t="s">
        <v>418</v>
      </c>
      <c r="C24" s="14" t="s">
        <v>217</v>
      </c>
      <c r="D24" s="4" t="s">
        <v>38</v>
      </c>
      <c r="E24" s="9">
        <v>13500</v>
      </c>
      <c r="F24" s="23">
        <v>432</v>
      </c>
    </row>
    <row r="25" spans="1:6" ht="44.25" customHeight="1" x14ac:dyDescent="0.2">
      <c r="A25" s="19"/>
      <c r="B25" s="6"/>
      <c r="C25" s="14"/>
      <c r="D25" s="4"/>
      <c r="E25" s="9"/>
      <c r="F25" s="23"/>
    </row>
    <row r="26" spans="1:6" x14ac:dyDescent="0.2">
      <c r="A26" s="19"/>
      <c r="B26" s="28" t="s">
        <v>257</v>
      </c>
      <c r="C26" s="14"/>
      <c r="D26" s="4"/>
      <c r="E26" s="9"/>
      <c r="F26" s="23"/>
    </row>
    <row r="27" spans="1:6" ht="33.75" x14ac:dyDescent="0.2">
      <c r="A27" s="19">
        <v>271</v>
      </c>
      <c r="B27" s="6" t="s">
        <v>417</v>
      </c>
      <c r="C27" s="14" t="s">
        <v>44</v>
      </c>
      <c r="D27" s="4" t="s">
        <v>38</v>
      </c>
      <c r="E27" s="9">
        <v>21060</v>
      </c>
      <c r="F27" s="23">
        <v>842</v>
      </c>
    </row>
    <row r="28" spans="1:6" ht="48.75" customHeight="1" x14ac:dyDescent="0.2">
      <c r="A28" s="19"/>
      <c r="B28" s="6"/>
      <c r="C28" s="14"/>
      <c r="D28" s="4"/>
      <c r="E28" s="9"/>
      <c r="F28" s="23"/>
    </row>
    <row r="29" spans="1:6" x14ac:dyDescent="0.2">
      <c r="A29" s="19"/>
      <c r="B29" s="28" t="s">
        <v>258</v>
      </c>
      <c r="C29" s="14"/>
      <c r="D29" s="4"/>
      <c r="E29" s="9"/>
      <c r="F29" s="23"/>
    </row>
    <row r="30" spans="1:6" ht="33.75" x14ac:dyDescent="0.2">
      <c r="A30" s="19">
        <v>272</v>
      </c>
      <c r="B30" s="6" t="s">
        <v>227</v>
      </c>
      <c r="C30" s="14" t="s">
        <v>147</v>
      </c>
      <c r="D30" s="4" t="s">
        <v>38</v>
      </c>
      <c r="E30" s="9">
        <v>13500</v>
      </c>
      <c r="F30" s="23">
        <v>540</v>
      </c>
    </row>
    <row r="31" spans="1:6" ht="51" customHeight="1" x14ac:dyDescent="0.2">
      <c r="A31" s="19"/>
      <c r="B31" s="6"/>
      <c r="C31" s="14"/>
      <c r="D31" s="4"/>
      <c r="E31" s="9"/>
      <c r="F31" s="23"/>
    </row>
    <row r="32" spans="1:6" x14ac:dyDescent="0.2">
      <c r="A32" s="19"/>
      <c r="B32" s="28" t="s">
        <v>259</v>
      </c>
      <c r="C32" s="14"/>
      <c r="D32" s="4"/>
      <c r="E32" s="9"/>
      <c r="F32" s="23"/>
    </row>
    <row r="33" spans="1:7" ht="33.75" x14ac:dyDescent="0.2">
      <c r="A33" s="19">
        <v>273</v>
      </c>
      <c r="B33" s="6" t="s">
        <v>420</v>
      </c>
      <c r="C33" s="14" t="s">
        <v>50</v>
      </c>
      <c r="D33" s="4" t="s">
        <v>38</v>
      </c>
      <c r="E33" s="9">
        <v>13500</v>
      </c>
      <c r="F33" s="23">
        <v>459</v>
      </c>
    </row>
    <row r="34" spans="1:7" ht="48" customHeight="1" x14ac:dyDescent="0.2">
      <c r="A34" s="19"/>
      <c r="B34" s="6"/>
      <c r="C34" s="14"/>
      <c r="D34" s="4"/>
      <c r="E34" s="9"/>
      <c r="F34" s="23"/>
    </row>
    <row r="35" spans="1:7" x14ac:dyDescent="0.2">
      <c r="A35" s="19"/>
      <c r="B35" s="28" t="s">
        <v>260</v>
      </c>
      <c r="C35" s="14"/>
      <c r="D35" s="4"/>
      <c r="E35" s="9"/>
      <c r="F35" s="23"/>
    </row>
    <row r="36" spans="1:7" ht="33.75" x14ac:dyDescent="0.2">
      <c r="A36" s="19">
        <v>274</v>
      </c>
      <c r="B36" s="6" t="s">
        <v>420</v>
      </c>
      <c r="C36" s="14" t="s">
        <v>222</v>
      </c>
      <c r="D36" s="4" t="s">
        <v>38</v>
      </c>
      <c r="E36" s="9">
        <v>16200</v>
      </c>
      <c r="F36" s="23">
        <v>972</v>
      </c>
    </row>
    <row r="37" spans="1:7" ht="42" customHeight="1" x14ac:dyDescent="0.2">
      <c r="A37" s="19"/>
      <c r="B37" s="6"/>
      <c r="C37" s="14"/>
      <c r="D37" s="4"/>
      <c r="E37" s="9"/>
      <c r="F37" s="23"/>
    </row>
    <row r="38" spans="1:7" x14ac:dyDescent="0.2">
      <c r="A38" s="19"/>
      <c r="B38" s="28" t="s">
        <v>261</v>
      </c>
      <c r="C38" s="14"/>
      <c r="D38" s="4"/>
      <c r="E38" s="9"/>
      <c r="F38" s="23"/>
    </row>
    <row r="39" spans="1:7" ht="33.75" x14ac:dyDescent="0.2">
      <c r="A39" s="19">
        <v>275</v>
      </c>
      <c r="B39" s="6" t="s">
        <v>421</v>
      </c>
      <c r="C39" s="14" t="s">
        <v>185</v>
      </c>
      <c r="D39" s="4" t="s">
        <v>38</v>
      </c>
      <c r="E39" s="9">
        <v>8424</v>
      </c>
      <c r="F39" s="23">
        <v>674</v>
      </c>
    </row>
    <row r="40" spans="1:7" ht="48" customHeight="1" x14ac:dyDescent="0.2">
      <c r="A40" s="19"/>
      <c r="B40" s="6"/>
      <c r="C40" s="14"/>
      <c r="D40" s="4"/>
      <c r="E40" s="9"/>
      <c r="F40" s="23"/>
    </row>
    <row r="41" spans="1:7" x14ac:dyDescent="0.2">
      <c r="A41" s="19"/>
      <c r="B41" s="28" t="s">
        <v>262</v>
      </c>
      <c r="C41" s="14"/>
      <c r="D41" s="4"/>
      <c r="E41" s="9"/>
      <c r="F41" s="23"/>
    </row>
    <row r="42" spans="1:7" ht="33.75" x14ac:dyDescent="0.2">
      <c r="A42" s="19">
        <v>276</v>
      </c>
      <c r="B42" s="6" t="s">
        <v>422</v>
      </c>
      <c r="C42" s="14" t="s">
        <v>157</v>
      </c>
      <c r="D42" s="4" t="s">
        <v>38</v>
      </c>
      <c r="E42" s="9">
        <v>7020</v>
      </c>
      <c r="F42" s="23">
        <v>583</v>
      </c>
    </row>
    <row r="43" spans="1:7" ht="43.5" customHeight="1" x14ac:dyDescent="0.2">
      <c r="A43" s="19"/>
      <c r="B43" s="6"/>
      <c r="C43" s="14"/>
      <c r="D43" s="4"/>
      <c r="E43" s="9"/>
      <c r="F43" s="23"/>
    </row>
    <row r="44" spans="1:7" x14ac:dyDescent="0.2">
      <c r="A44" s="19"/>
      <c r="B44" s="28" t="s">
        <v>263</v>
      </c>
      <c r="C44" s="14"/>
      <c r="D44" s="4"/>
      <c r="E44" s="9"/>
      <c r="F44" s="23"/>
    </row>
    <row r="45" spans="1:7" ht="33.75" x14ac:dyDescent="0.2">
      <c r="A45" s="19">
        <v>277</v>
      </c>
      <c r="B45" s="6" t="s">
        <v>422</v>
      </c>
      <c r="C45" s="14" t="s">
        <v>89</v>
      </c>
      <c r="D45" s="2" t="s">
        <v>38</v>
      </c>
      <c r="E45" s="9">
        <v>53460</v>
      </c>
      <c r="F45" s="23">
        <v>1999</v>
      </c>
      <c r="G45" s="37"/>
    </row>
    <row r="46" spans="1:7" ht="52.5" customHeight="1" x14ac:dyDescent="0.2">
      <c r="A46" s="19"/>
      <c r="B46" s="6"/>
      <c r="C46" s="14"/>
      <c r="D46" s="2"/>
      <c r="E46" s="9"/>
      <c r="F46" s="23"/>
      <c r="G46" s="37"/>
    </row>
    <row r="47" spans="1:7" x14ac:dyDescent="0.2">
      <c r="A47" s="19"/>
      <c r="B47" s="28" t="s">
        <v>264</v>
      </c>
      <c r="C47" s="14"/>
      <c r="D47" s="2"/>
      <c r="E47" s="9"/>
      <c r="F47" s="23"/>
      <c r="G47" s="37"/>
    </row>
    <row r="48" spans="1:7" ht="33.75" x14ac:dyDescent="0.2">
      <c r="A48" s="19">
        <v>278</v>
      </c>
      <c r="B48" s="6" t="s">
        <v>422</v>
      </c>
      <c r="C48" s="21" t="s">
        <v>383</v>
      </c>
      <c r="D48" s="2" t="s">
        <v>38</v>
      </c>
      <c r="E48" s="9">
        <v>32400</v>
      </c>
      <c r="F48" s="23">
        <v>3383</v>
      </c>
      <c r="G48" s="37"/>
    </row>
    <row r="49" spans="1:7" ht="42" customHeight="1" x14ac:dyDescent="0.2">
      <c r="A49" s="19"/>
      <c r="B49" s="6"/>
      <c r="C49" s="21"/>
      <c r="D49" s="2"/>
      <c r="E49" s="9"/>
      <c r="F49" s="23"/>
      <c r="G49" s="37"/>
    </row>
    <row r="50" spans="1:7" x14ac:dyDescent="0.2">
      <c r="A50" s="19"/>
      <c r="B50" s="49" t="s">
        <v>265</v>
      </c>
      <c r="C50" s="21"/>
      <c r="D50" s="2"/>
      <c r="E50" s="9"/>
      <c r="F50" s="23"/>
      <c r="G50" s="37"/>
    </row>
    <row r="51" spans="1:7" ht="33.75" x14ac:dyDescent="0.2">
      <c r="A51" s="19">
        <v>279</v>
      </c>
      <c r="B51" s="20" t="s">
        <v>498</v>
      </c>
      <c r="C51" s="21" t="s">
        <v>312</v>
      </c>
      <c r="D51" s="2" t="s">
        <v>38</v>
      </c>
      <c r="E51" s="9">
        <v>32400</v>
      </c>
      <c r="F51" s="23">
        <v>3412</v>
      </c>
      <c r="G51" s="37"/>
    </row>
    <row r="52" spans="1:7" ht="45.75" customHeight="1" x14ac:dyDescent="0.2">
      <c r="A52" s="19"/>
      <c r="B52" s="20"/>
      <c r="C52" s="21"/>
      <c r="D52" s="2"/>
      <c r="E52" s="9"/>
      <c r="F52" s="23"/>
      <c r="G52" s="37"/>
    </row>
    <row r="53" spans="1:7" x14ac:dyDescent="0.2">
      <c r="A53" s="19"/>
      <c r="B53" s="49" t="s">
        <v>266</v>
      </c>
      <c r="C53" s="21"/>
      <c r="D53" s="2"/>
      <c r="E53" s="9"/>
      <c r="F53" s="23"/>
      <c r="G53" s="37"/>
    </row>
    <row r="54" spans="1:7" ht="33.75" x14ac:dyDescent="0.2">
      <c r="A54" s="19">
        <v>280</v>
      </c>
      <c r="B54" s="20" t="s">
        <v>498</v>
      </c>
      <c r="C54" s="14" t="s">
        <v>182</v>
      </c>
      <c r="D54" s="2" t="s">
        <v>38</v>
      </c>
      <c r="E54" s="9">
        <v>32400</v>
      </c>
      <c r="F54" s="47">
        <v>2140</v>
      </c>
      <c r="G54" s="37"/>
    </row>
    <row r="55" spans="1:7" ht="53.25" customHeight="1" x14ac:dyDescent="0.2">
      <c r="A55" s="19"/>
      <c r="B55" s="46"/>
      <c r="C55" s="14"/>
      <c r="D55" s="2"/>
      <c r="E55" s="9"/>
      <c r="F55" s="47"/>
      <c r="G55" s="37"/>
    </row>
    <row r="56" spans="1:7" x14ac:dyDescent="0.2">
      <c r="A56" s="19"/>
      <c r="B56" s="28" t="s">
        <v>278</v>
      </c>
      <c r="C56" s="14"/>
      <c r="D56" s="4"/>
      <c r="E56" s="9"/>
      <c r="F56" s="23"/>
    </row>
    <row r="57" spans="1:7" ht="33.75" x14ac:dyDescent="0.2">
      <c r="A57" s="19">
        <v>281</v>
      </c>
      <c r="B57" s="6" t="s">
        <v>493</v>
      </c>
      <c r="C57" s="21" t="s">
        <v>270</v>
      </c>
      <c r="D57" s="4" t="s">
        <v>38</v>
      </c>
      <c r="E57" s="9">
        <v>21060</v>
      </c>
      <c r="F57" s="23">
        <v>1685</v>
      </c>
    </row>
    <row r="58" spans="1:7" ht="48.75" customHeight="1" x14ac:dyDescent="0.2">
      <c r="A58" s="19"/>
      <c r="B58" s="29"/>
      <c r="C58" s="30"/>
      <c r="D58" s="4"/>
      <c r="E58" s="9"/>
      <c r="F58" s="23"/>
    </row>
    <row r="59" spans="1:7" x14ac:dyDescent="0.2">
      <c r="A59" s="19"/>
      <c r="B59" s="28" t="s">
        <v>279</v>
      </c>
      <c r="C59" s="14"/>
      <c r="D59" s="4"/>
      <c r="E59" s="9"/>
      <c r="F59" s="23"/>
    </row>
    <row r="60" spans="1:7" ht="33.75" x14ac:dyDescent="0.2">
      <c r="A60" s="19">
        <v>282</v>
      </c>
      <c r="B60" s="6" t="s">
        <v>424</v>
      </c>
      <c r="C60" s="14" t="s">
        <v>223</v>
      </c>
      <c r="D60" s="4" t="s">
        <v>38</v>
      </c>
      <c r="E60" s="9">
        <v>10530</v>
      </c>
      <c r="F60" s="23">
        <v>631</v>
      </c>
    </row>
    <row r="61" spans="1:7" ht="46.5" customHeight="1" x14ac:dyDescent="0.2">
      <c r="A61" s="19"/>
      <c r="B61" s="6"/>
      <c r="C61" s="14"/>
      <c r="D61" s="4"/>
      <c r="E61" s="9"/>
      <c r="F61" s="23"/>
    </row>
    <row r="62" spans="1:7" x14ac:dyDescent="0.2">
      <c r="A62" s="19"/>
      <c r="B62" s="28" t="s">
        <v>280</v>
      </c>
      <c r="C62" s="14"/>
      <c r="D62" s="4"/>
      <c r="E62" s="9"/>
      <c r="F62" s="23"/>
    </row>
    <row r="63" spans="1:7" ht="33.75" x14ac:dyDescent="0.2">
      <c r="A63" s="19">
        <v>283</v>
      </c>
      <c r="B63" s="6" t="s">
        <v>425</v>
      </c>
      <c r="C63" s="14" t="s">
        <v>51</v>
      </c>
      <c r="D63" s="4" t="s">
        <v>38</v>
      </c>
      <c r="E63" s="9">
        <v>49140</v>
      </c>
      <c r="F63" s="23">
        <v>2064</v>
      </c>
    </row>
    <row r="64" spans="1:7" ht="38.25" customHeight="1" x14ac:dyDescent="0.2">
      <c r="A64" s="19"/>
      <c r="B64" s="6"/>
      <c r="C64" s="14"/>
      <c r="D64" s="4"/>
      <c r="E64" s="9"/>
      <c r="F64" s="23"/>
    </row>
    <row r="65" spans="1:6" x14ac:dyDescent="0.2">
      <c r="A65" s="19"/>
      <c r="B65" s="28" t="s">
        <v>281</v>
      </c>
      <c r="C65" s="14"/>
      <c r="D65" s="4"/>
      <c r="E65" s="9"/>
      <c r="F65" s="23"/>
    </row>
    <row r="66" spans="1:6" ht="44.25" customHeight="1" x14ac:dyDescent="0.2">
      <c r="A66" s="19">
        <v>284</v>
      </c>
      <c r="B66" s="6" t="s">
        <v>425</v>
      </c>
      <c r="C66" s="14" t="s">
        <v>224</v>
      </c>
      <c r="D66" s="4" t="s">
        <v>38</v>
      </c>
      <c r="E66" s="9">
        <v>33228</v>
      </c>
      <c r="F66" s="23">
        <v>1495</v>
      </c>
    </row>
    <row r="67" spans="1:6" ht="38.25" customHeight="1" x14ac:dyDescent="0.2">
      <c r="A67" s="19"/>
      <c r="B67" s="28" t="s">
        <v>282</v>
      </c>
      <c r="C67" s="14"/>
      <c r="D67" s="4"/>
      <c r="E67" s="9"/>
      <c r="F67" s="23"/>
    </row>
    <row r="68" spans="1:6" ht="33.75" x14ac:dyDescent="0.2">
      <c r="A68" s="19">
        <v>285</v>
      </c>
      <c r="B68" s="6" t="s">
        <v>425</v>
      </c>
      <c r="C68" s="14" t="s">
        <v>225</v>
      </c>
      <c r="D68" s="4" t="s">
        <v>38</v>
      </c>
      <c r="E68" s="9">
        <v>7020</v>
      </c>
      <c r="F68" s="23">
        <v>211</v>
      </c>
    </row>
    <row r="69" spans="1:6" ht="38.25" customHeight="1" x14ac:dyDescent="0.2">
      <c r="A69" s="19"/>
      <c r="B69" s="6"/>
      <c r="C69" s="14"/>
      <c r="D69" s="4"/>
      <c r="E69" s="9"/>
      <c r="F69" s="23"/>
    </row>
    <row r="70" spans="1:6" x14ac:dyDescent="0.2">
      <c r="A70" s="19"/>
      <c r="B70" s="28" t="s">
        <v>283</v>
      </c>
      <c r="C70" s="14"/>
      <c r="D70" s="4"/>
      <c r="E70" s="9"/>
      <c r="F70" s="23"/>
    </row>
    <row r="71" spans="1:6" ht="38.25" customHeight="1" x14ac:dyDescent="0.2">
      <c r="A71" s="19">
        <v>286</v>
      </c>
      <c r="B71" s="6" t="s">
        <v>425</v>
      </c>
      <c r="C71" s="21" t="s">
        <v>273</v>
      </c>
      <c r="D71" s="2" t="s">
        <v>38</v>
      </c>
      <c r="E71" s="9">
        <v>2700</v>
      </c>
      <c r="F71" s="23">
        <v>513</v>
      </c>
    </row>
    <row r="72" spans="1:6" x14ac:dyDescent="0.2">
      <c r="A72" s="19"/>
      <c r="B72" s="6"/>
      <c r="C72" s="30"/>
      <c r="D72" s="4"/>
      <c r="E72" s="9"/>
      <c r="F72" s="23"/>
    </row>
    <row r="73" spans="1:6" ht="38.25" customHeight="1" x14ac:dyDescent="0.2">
      <c r="A73" s="19"/>
      <c r="B73" s="28" t="s">
        <v>284</v>
      </c>
      <c r="C73" s="14"/>
      <c r="D73" s="4"/>
      <c r="E73" s="9"/>
      <c r="F73" s="23"/>
    </row>
    <row r="74" spans="1:6" ht="33.75" x14ac:dyDescent="0.2">
      <c r="A74" s="19">
        <v>287</v>
      </c>
      <c r="B74" s="6" t="s">
        <v>425</v>
      </c>
      <c r="C74" s="21" t="s">
        <v>272</v>
      </c>
      <c r="D74" s="2" t="s">
        <v>38</v>
      </c>
      <c r="E74" s="9">
        <v>2700</v>
      </c>
      <c r="F74" s="23">
        <v>513</v>
      </c>
    </row>
    <row r="75" spans="1:6" ht="33" customHeight="1" x14ac:dyDescent="0.2">
      <c r="A75" s="19"/>
      <c r="B75" s="6"/>
      <c r="C75" s="30"/>
      <c r="D75" s="4"/>
      <c r="E75" s="9"/>
      <c r="F75" s="23"/>
    </row>
    <row r="76" spans="1:6" ht="19.5" customHeight="1" x14ac:dyDescent="0.2">
      <c r="A76" s="19"/>
      <c r="B76" s="28" t="s">
        <v>289</v>
      </c>
      <c r="C76" s="14"/>
      <c r="D76" s="4"/>
      <c r="E76" s="9"/>
      <c r="F76" s="23"/>
    </row>
    <row r="77" spans="1:6" ht="47.25" customHeight="1" x14ac:dyDescent="0.2">
      <c r="A77" s="19">
        <v>288</v>
      </c>
      <c r="B77" s="6" t="s">
        <v>425</v>
      </c>
      <c r="C77" s="14" t="s">
        <v>93</v>
      </c>
      <c r="D77" s="4" t="s">
        <v>38</v>
      </c>
      <c r="E77" s="9">
        <v>6552</v>
      </c>
      <c r="F77" s="23">
        <v>262</v>
      </c>
    </row>
    <row r="78" spans="1:6" ht="38.25" customHeight="1" x14ac:dyDescent="0.2">
      <c r="A78" s="19"/>
      <c r="B78" s="6"/>
      <c r="C78" s="14"/>
      <c r="D78" s="4"/>
      <c r="E78" s="9"/>
      <c r="F78" s="23"/>
    </row>
    <row r="79" spans="1:6" x14ac:dyDescent="0.2">
      <c r="A79" s="19"/>
      <c r="B79" s="28" t="s">
        <v>290</v>
      </c>
      <c r="C79" s="14"/>
      <c r="D79" s="4"/>
      <c r="E79" s="9"/>
      <c r="F79" s="23"/>
    </row>
    <row r="80" spans="1:6" ht="45" customHeight="1" x14ac:dyDescent="0.2">
      <c r="A80" s="19">
        <v>289</v>
      </c>
      <c r="B80" s="20" t="s">
        <v>390</v>
      </c>
      <c r="C80" s="14" t="s">
        <v>130</v>
      </c>
      <c r="D80" s="4" t="s">
        <v>38</v>
      </c>
      <c r="E80" s="9">
        <v>6318</v>
      </c>
      <c r="F80" s="23">
        <v>468</v>
      </c>
    </row>
    <row r="81" spans="1:6" ht="45" customHeight="1" x14ac:dyDescent="0.2">
      <c r="A81" s="19"/>
      <c r="B81" s="6"/>
      <c r="C81" s="14"/>
      <c r="D81" s="4"/>
      <c r="E81" s="9"/>
      <c r="F81" s="23"/>
    </row>
    <row r="82" spans="1:6" ht="17.45" customHeight="1" x14ac:dyDescent="0.2">
      <c r="A82" s="19"/>
      <c r="B82" s="28" t="s">
        <v>291</v>
      </c>
      <c r="C82" s="14"/>
      <c r="D82" s="4"/>
      <c r="E82" s="9"/>
      <c r="F82" s="23"/>
    </row>
    <row r="83" spans="1:6" ht="33.75" x14ac:dyDescent="0.2">
      <c r="A83" s="19">
        <v>290</v>
      </c>
      <c r="B83" s="20" t="s">
        <v>390</v>
      </c>
      <c r="C83" s="14" t="s">
        <v>56</v>
      </c>
      <c r="D83" s="4" t="s">
        <v>38</v>
      </c>
      <c r="E83" s="9">
        <v>21060</v>
      </c>
      <c r="F83" s="23">
        <v>421</v>
      </c>
    </row>
    <row r="84" spans="1:6" ht="36" customHeight="1" x14ac:dyDescent="0.2">
      <c r="A84" s="19"/>
      <c r="B84" s="6"/>
      <c r="C84" s="14"/>
      <c r="D84" s="4"/>
      <c r="E84" s="9"/>
      <c r="F84" s="23"/>
    </row>
    <row r="85" spans="1:6" x14ac:dyDescent="0.2">
      <c r="A85" s="19"/>
      <c r="B85" s="28" t="s">
        <v>292</v>
      </c>
      <c r="C85" s="14"/>
      <c r="D85" s="4"/>
      <c r="E85" s="9"/>
      <c r="F85" s="23"/>
    </row>
    <row r="86" spans="1:6" ht="33.75" x14ac:dyDescent="0.2">
      <c r="A86" s="19">
        <v>291</v>
      </c>
      <c r="B86" s="20" t="s">
        <v>494</v>
      </c>
      <c r="C86" s="21" t="s">
        <v>72</v>
      </c>
      <c r="D86" s="2" t="s">
        <v>38</v>
      </c>
      <c r="E86" s="9">
        <v>68796</v>
      </c>
      <c r="F86" s="23">
        <v>4128</v>
      </c>
    </row>
    <row r="87" spans="1:6" ht="47.25" customHeight="1" x14ac:dyDescent="0.2">
      <c r="A87" s="19"/>
      <c r="B87" s="6"/>
      <c r="C87" s="21"/>
      <c r="D87" s="2"/>
      <c r="E87" s="9"/>
      <c r="F87" s="23"/>
    </row>
    <row r="88" spans="1:6" x14ac:dyDescent="0.2">
      <c r="A88" s="19"/>
      <c r="B88" s="28" t="s">
        <v>293</v>
      </c>
      <c r="C88" s="21"/>
      <c r="D88" s="2"/>
      <c r="E88" s="9"/>
      <c r="F88" s="23"/>
    </row>
    <row r="89" spans="1:6" ht="33.75" x14ac:dyDescent="0.2">
      <c r="A89" s="19">
        <v>292</v>
      </c>
      <c r="B89" s="20" t="s">
        <v>494</v>
      </c>
      <c r="C89" s="14" t="s">
        <v>109</v>
      </c>
      <c r="D89" s="4" t="s">
        <v>38</v>
      </c>
      <c r="E89" s="47">
        <v>12600</v>
      </c>
      <c r="F89" s="23">
        <v>517</v>
      </c>
    </row>
    <row r="90" spans="1:6" ht="48.75" customHeight="1" x14ac:dyDescent="0.2">
      <c r="A90" s="19"/>
      <c r="B90" s="6"/>
      <c r="C90" s="14"/>
      <c r="D90" s="4"/>
      <c r="E90" s="47"/>
      <c r="F90" s="23"/>
    </row>
    <row r="91" spans="1:6" x14ac:dyDescent="0.2">
      <c r="A91" s="19"/>
      <c r="B91" s="28" t="s">
        <v>294</v>
      </c>
      <c r="C91" s="14"/>
      <c r="D91" s="4"/>
      <c r="E91" s="9"/>
      <c r="F91" s="23"/>
    </row>
    <row r="92" spans="1:6" ht="33.75" x14ac:dyDescent="0.2">
      <c r="A92" s="19">
        <v>293</v>
      </c>
      <c r="B92" s="20" t="s">
        <v>495</v>
      </c>
      <c r="C92" s="21" t="s">
        <v>426</v>
      </c>
      <c r="D92" s="4" t="s">
        <v>38</v>
      </c>
      <c r="E92" s="9">
        <v>1872</v>
      </c>
      <c r="F92" s="23">
        <v>487</v>
      </c>
    </row>
    <row r="93" spans="1:6" ht="43.5" customHeight="1" x14ac:dyDescent="0.2">
      <c r="A93" s="19"/>
      <c r="B93" s="6"/>
      <c r="C93" s="14"/>
      <c r="D93" s="4"/>
      <c r="E93" s="9"/>
      <c r="F93" s="23"/>
    </row>
    <row r="94" spans="1:6" x14ac:dyDescent="0.2">
      <c r="A94" s="19"/>
      <c r="B94" s="28" t="s">
        <v>345</v>
      </c>
      <c r="C94" s="14"/>
      <c r="D94" s="4"/>
      <c r="E94" s="9"/>
      <c r="F94" s="23"/>
    </row>
    <row r="95" spans="1:6" ht="33.75" x14ac:dyDescent="0.2">
      <c r="A95" s="19">
        <v>294</v>
      </c>
      <c r="B95" s="20" t="s">
        <v>496</v>
      </c>
      <c r="C95" s="33" t="s">
        <v>427</v>
      </c>
      <c r="D95" s="34" t="s">
        <v>38</v>
      </c>
      <c r="E95" s="41">
        <v>1872</v>
      </c>
      <c r="F95" s="42">
        <v>1348</v>
      </c>
    </row>
    <row r="96" spans="1:6" ht="49.5" customHeight="1" x14ac:dyDescent="0.2">
      <c r="A96" s="19"/>
      <c r="B96" s="32"/>
      <c r="C96" s="40"/>
      <c r="D96" s="34"/>
      <c r="E96" s="41"/>
      <c r="F96" s="42"/>
    </row>
    <row r="97" spans="1:6" x14ac:dyDescent="0.2">
      <c r="A97" s="19"/>
      <c r="B97" s="28" t="s">
        <v>346</v>
      </c>
      <c r="C97" s="40"/>
      <c r="D97" s="34"/>
      <c r="E97" s="41"/>
      <c r="F97" s="42"/>
    </row>
    <row r="98" spans="1:6" ht="33.75" x14ac:dyDescent="0.2">
      <c r="A98" s="19">
        <v>295</v>
      </c>
      <c r="B98" s="20" t="s">
        <v>497</v>
      </c>
      <c r="C98" s="33" t="s">
        <v>314</v>
      </c>
      <c r="D98" s="48" t="s">
        <v>38</v>
      </c>
      <c r="E98" s="41">
        <v>12600</v>
      </c>
      <c r="F98" s="42">
        <v>1429</v>
      </c>
    </row>
    <row r="99" spans="1:6" ht="52.5" customHeight="1" x14ac:dyDescent="0.2">
      <c r="A99" s="19"/>
      <c r="B99" s="32"/>
      <c r="C99" s="33"/>
      <c r="D99" s="48"/>
      <c r="E99" s="41"/>
      <c r="F99" s="42"/>
    </row>
    <row r="100" spans="1:6" x14ac:dyDescent="0.2">
      <c r="A100" s="19"/>
      <c r="B100" s="28" t="s">
        <v>347</v>
      </c>
      <c r="C100" s="40"/>
      <c r="D100" s="34"/>
      <c r="E100" s="41"/>
      <c r="F100" s="42"/>
    </row>
    <row r="101" spans="1:6" ht="33.75" x14ac:dyDescent="0.2">
      <c r="A101" s="19">
        <v>296</v>
      </c>
      <c r="B101" s="20" t="s">
        <v>497</v>
      </c>
      <c r="C101" s="33" t="s">
        <v>315</v>
      </c>
      <c r="D101" s="48" t="s">
        <v>38</v>
      </c>
      <c r="E101" s="41">
        <v>12600</v>
      </c>
      <c r="F101" s="42">
        <v>1429</v>
      </c>
    </row>
    <row r="102" spans="1:6" ht="48.75" customHeight="1" x14ac:dyDescent="0.2">
      <c r="A102" s="19"/>
      <c r="B102" s="32"/>
      <c r="C102" s="33"/>
      <c r="D102" s="48"/>
      <c r="E102" s="41"/>
      <c r="F102" s="42"/>
    </row>
    <row r="103" spans="1:6" ht="15" customHeight="1" x14ac:dyDescent="0.2">
      <c r="A103" s="19"/>
      <c r="B103" s="28" t="s">
        <v>348</v>
      </c>
      <c r="C103" s="40"/>
      <c r="D103" s="34"/>
      <c r="E103" s="41"/>
      <c r="F103" s="42"/>
    </row>
    <row r="104" spans="1:6" ht="40.5" customHeight="1" x14ac:dyDescent="0.2">
      <c r="A104" s="19">
        <v>297</v>
      </c>
      <c r="B104" s="20" t="s">
        <v>429</v>
      </c>
      <c r="C104" s="33" t="s">
        <v>430</v>
      </c>
      <c r="D104" s="34" t="s">
        <v>38</v>
      </c>
      <c r="E104" s="41">
        <v>360</v>
      </c>
      <c r="F104" s="42">
        <v>1620</v>
      </c>
    </row>
    <row r="105" spans="1:6" ht="40.5" customHeight="1" x14ac:dyDescent="0.2">
      <c r="A105" s="19"/>
      <c r="B105" s="20"/>
      <c r="C105" s="33"/>
      <c r="D105" s="34"/>
      <c r="E105" s="41"/>
      <c r="F105" s="42"/>
    </row>
    <row r="106" spans="1:6" x14ac:dyDescent="0.2">
      <c r="A106" s="19"/>
      <c r="B106" s="49" t="s">
        <v>349</v>
      </c>
      <c r="C106" s="40"/>
      <c r="D106" s="34"/>
      <c r="E106" s="41"/>
      <c r="F106" s="42"/>
    </row>
    <row r="107" spans="1:6" ht="33.75" x14ac:dyDescent="0.2">
      <c r="A107" s="19">
        <v>298</v>
      </c>
      <c r="B107" s="20" t="s">
        <v>429</v>
      </c>
      <c r="C107" s="33" t="s">
        <v>431</v>
      </c>
      <c r="D107" s="34" t="s">
        <v>38</v>
      </c>
      <c r="E107" s="41">
        <v>360</v>
      </c>
      <c r="F107" s="42">
        <v>1620</v>
      </c>
    </row>
    <row r="108" spans="1:6" ht="48" customHeight="1" x14ac:dyDescent="0.2">
      <c r="A108" s="19"/>
      <c r="B108" s="20"/>
      <c r="C108" s="33"/>
      <c r="D108" s="34"/>
      <c r="E108" s="41"/>
      <c r="F108" s="42"/>
    </row>
    <row r="109" spans="1:6" x14ac:dyDescent="0.2">
      <c r="A109" s="19"/>
      <c r="B109" s="49" t="s">
        <v>350</v>
      </c>
      <c r="C109" s="40"/>
      <c r="D109" s="34"/>
      <c r="E109" s="41"/>
      <c r="F109" s="42"/>
    </row>
    <row r="110" spans="1:6" ht="33.75" x14ac:dyDescent="0.2">
      <c r="A110" s="19">
        <v>299</v>
      </c>
      <c r="B110" s="20" t="s">
        <v>429</v>
      </c>
      <c r="C110" s="33" t="s">
        <v>432</v>
      </c>
      <c r="D110" s="34" t="s">
        <v>38</v>
      </c>
      <c r="E110" s="41">
        <v>360</v>
      </c>
      <c r="F110" s="42">
        <v>828</v>
      </c>
    </row>
    <row r="111" spans="1:6" ht="43.5" customHeight="1" x14ac:dyDescent="0.2">
      <c r="A111" s="19"/>
      <c r="B111" s="20"/>
      <c r="C111" s="33"/>
      <c r="D111" s="34"/>
      <c r="E111" s="41"/>
      <c r="F111" s="42"/>
    </row>
    <row r="112" spans="1:6" x14ac:dyDescent="0.2">
      <c r="A112" s="19"/>
      <c r="B112" s="49" t="s">
        <v>351</v>
      </c>
      <c r="C112" s="40"/>
      <c r="D112" s="34"/>
      <c r="E112" s="41"/>
      <c r="F112" s="42"/>
    </row>
    <row r="113" spans="1:9" ht="33.75" x14ac:dyDescent="0.2">
      <c r="A113" s="19">
        <v>300</v>
      </c>
      <c r="B113" s="20" t="s">
        <v>429</v>
      </c>
      <c r="C113" s="33" t="s">
        <v>433</v>
      </c>
      <c r="D113" s="34" t="s">
        <v>38</v>
      </c>
      <c r="E113" s="41">
        <v>360</v>
      </c>
      <c r="F113" s="42">
        <v>828</v>
      </c>
    </row>
    <row r="114" spans="1:9" ht="51" customHeight="1" x14ac:dyDescent="0.2">
      <c r="A114" s="19"/>
      <c r="B114" s="20"/>
      <c r="C114" s="33"/>
      <c r="D114" s="34"/>
      <c r="E114" s="41"/>
      <c r="F114" s="42"/>
    </row>
    <row r="115" spans="1:9" x14ac:dyDescent="0.2">
      <c r="A115" s="19"/>
      <c r="B115" s="49" t="s">
        <v>352</v>
      </c>
      <c r="C115" s="40"/>
      <c r="D115" s="34"/>
      <c r="E115" s="41"/>
      <c r="F115" s="42"/>
    </row>
    <row r="116" spans="1:9" ht="33.75" x14ac:dyDescent="0.2">
      <c r="A116" s="19">
        <v>301</v>
      </c>
      <c r="B116" s="20" t="s">
        <v>429</v>
      </c>
      <c r="C116" s="33" t="s">
        <v>434</v>
      </c>
      <c r="D116" s="34" t="s">
        <v>38</v>
      </c>
      <c r="E116" s="41">
        <v>360</v>
      </c>
      <c r="F116" s="42">
        <v>648</v>
      </c>
    </row>
    <row r="117" spans="1:9" ht="41.25" customHeight="1" x14ac:dyDescent="0.2">
      <c r="A117" s="19"/>
      <c r="B117" s="20"/>
      <c r="C117" s="33"/>
      <c r="D117" s="34"/>
      <c r="E117" s="41"/>
      <c r="F117" s="42"/>
    </row>
    <row r="118" spans="1:9" x14ac:dyDescent="0.2">
      <c r="A118" s="19"/>
      <c r="B118" s="49" t="s">
        <v>353</v>
      </c>
      <c r="C118" s="40"/>
      <c r="D118" s="34"/>
      <c r="E118" s="41"/>
      <c r="F118" s="42"/>
    </row>
    <row r="119" spans="1:9" ht="41.25" customHeight="1" x14ac:dyDescent="0.2">
      <c r="A119" s="19">
        <v>302</v>
      </c>
      <c r="B119" s="20" t="s">
        <v>435</v>
      </c>
      <c r="C119" s="21" t="s">
        <v>323</v>
      </c>
      <c r="D119" s="2" t="s">
        <v>38</v>
      </c>
      <c r="E119" s="2">
        <v>2700</v>
      </c>
      <c r="F119" s="42">
        <v>4482</v>
      </c>
      <c r="G119" s="43"/>
    </row>
    <row r="120" spans="1:9" ht="41.25" customHeight="1" x14ac:dyDescent="0.2">
      <c r="A120" s="19"/>
      <c r="B120" s="46"/>
      <c r="C120" s="21"/>
      <c r="D120" s="2"/>
      <c r="E120" s="2"/>
      <c r="F120" s="42"/>
      <c r="G120" s="43"/>
    </row>
    <row r="121" spans="1:9" x14ac:dyDescent="0.2">
      <c r="A121" s="19"/>
      <c r="B121" s="28" t="s">
        <v>354</v>
      </c>
      <c r="C121" s="21"/>
      <c r="D121" s="2"/>
      <c r="E121" s="2"/>
      <c r="F121" s="2"/>
      <c r="G121" s="43"/>
    </row>
    <row r="122" spans="1:9" ht="35.25" customHeight="1" x14ac:dyDescent="0.2">
      <c r="A122" s="19">
        <v>303</v>
      </c>
      <c r="B122" s="20" t="s">
        <v>436</v>
      </c>
      <c r="C122" s="21" t="s">
        <v>322</v>
      </c>
      <c r="D122" s="2" t="s">
        <v>38</v>
      </c>
      <c r="E122" s="2">
        <v>5400</v>
      </c>
      <c r="F122" s="42">
        <v>10044</v>
      </c>
      <c r="G122" s="43"/>
    </row>
    <row r="123" spans="1:9" ht="35.25" customHeight="1" x14ac:dyDescent="0.2">
      <c r="A123" s="19"/>
      <c r="B123" s="20"/>
      <c r="C123" s="21"/>
      <c r="D123" s="2"/>
      <c r="E123" s="2"/>
      <c r="F123" s="42"/>
      <c r="G123" s="43"/>
    </row>
    <row r="124" spans="1:9" x14ac:dyDescent="0.2">
      <c r="A124" s="19"/>
      <c r="B124" s="22" t="s">
        <v>355</v>
      </c>
      <c r="C124" s="21"/>
      <c r="D124" s="2"/>
      <c r="E124" s="2"/>
      <c r="F124" s="42"/>
      <c r="G124" s="43"/>
    </row>
    <row r="125" spans="1:9" ht="36.75" customHeight="1" x14ac:dyDescent="0.2">
      <c r="A125" s="19">
        <v>304</v>
      </c>
      <c r="B125" s="20" t="s">
        <v>436</v>
      </c>
      <c r="C125" s="21" t="s">
        <v>276</v>
      </c>
      <c r="D125" s="2" t="s">
        <v>38</v>
      </c>
      <c r="E125" s="2">
        <v>540</v>
      </c>
      <c r="F125" s="42">
        <v>1005</v>
      </c>
      <c r="G125" s="43"/>
    </row>
    <row r="126" spans="1:9" ht="36.75" customHeight="1" x14ac:dyDescent="0.2">
      <c r="A126" s="19"/>
      <c r="B126" s="20"/>
      <c r="C126" s="21"/>
      <c r="D126" s="2"/>
      <c r="E126" s="2"/>
      <c r="F126" s="42"/>
      <c r="G126" s="43"/>
    </row>
    <row r="127" spans="1:9" x14ac:dyDescent="0.2">
      <c r="A127" s="19"/>
      <c r="B127" s="22" t="s">
        <v>356</v>
      </c>
      <c r="C127" s="21"/>
      <c r="D127" s="2"/>
      <c r="E127" s="2"/>
      <c r="F127" s="42"/>
      <c r="G127" s="2"/>
    </row>
    <row r="128" spans="1:9" ht="43.5" customHeight="1" x14ac:dyDescent="0.2">
      <c r="A128" s="19">
        <v>305</v>
      </c>
      <c r="B128" s="20" t="s">
        <v>437</v>
      </c>
      <c r="C128" s="21" t="s">
        <v>318</v>
      </c>
      <c r="D128" s="2" t="s">
        <v>38</v>
      </c>
      <c r="E128" s="2">
        <v>1080</v>
      </c>
      <c r="F128" s="42">
        <v>2020</v>
      </c>
      <c r="G128" s="2"/>
      <c r="I128" s="44"/>
    </row>
    <row r="129" spans="1:9" ht="43.5" customHeight="1" x14ac:dyDescent="0.2">
      <c r="A129" s="19"/>
      <c r="B129" s="20"/>
      <c r="C129" s="21"/>
      <c r="D129" s="2"/>
      <c r="E129" s="2"/>
      <c r="F129" s="42"/>
      <c r="G129" s="2"/>
      <c r="I129" s="44"/>
    </row>
    <row r="130" spans="1:9" x14ac:dyDescent="0.2">
      <c r="A130" s="19"/>
      <c r="B130" s="22" t="s">
        <v>357</v>
      </c>
      <c r="C130" s="21"/>
      <c r="D130" s="2"/>
      <c r="E130" s="2"/>
      <c r="F130" s="42"/>
      <c r="G130" s="2"/>
    </row>
    <row r="131" spans="1:9" ht="48" customHeight="1" x14ac:dyDescent="0.2">
      <c r="A131" s="19">
        <v>306</v>
      </c>
      <c r="B131" s="20" t="s">
        <v>439</v>
      </c>
      <c r="C131" s="21" t="s">
        <v>438</v>
      </c>
      <c r="D131" s="2" t="s">
        <v>38</v>
      </c>
      <c r="E131" s="2">
        <v>1104</v>
      </c>
      <c r="F131" s="42">
        <v>1347</v>
      </c>
      <c r="G131" s="2"/>
    </row>
    <row r="132" spans="1:9" ht="48" customHeight="1" x14ac:dyDescent="0.2">
      <c r="A132" s="19"/>
      <c r="B132" s="20"/>
      <c r="C132" s="21"/>
      <c r="D132" s="2"/>
      <c r="E132" s="2"/>
      <c r="F132" s="42"/>
      <c r="G132" s="2"/>
    </row>
    <row r="133" spans="1:9" x14ac:dyDescent="0.2">
      <c r="A133" s="19"/>
      <c r="B133" s="22" t="s">
        <v>358</v>
      </c>
      <c r="C133" s="21"/>
      <c r="D133" s="2"/>
      <c r="E133" s="2"/>
      <c r="F133" s="42"/>
      <c r="G133" s="2"/>
    </row>
    <row r="134" spans="1:9" ht="51" customHeight="1" x14ac:dyDescent="0.2">
      <c r="A134" s="19">
        <v>307</v>
      </c>
      <c r="B134" s="20" t="s">
        <v>440</v>
      </c>
      <c r="C134" s="21" t="s">
        <v>319</v>
      </c>
      <c r="D134" s="2" t="s">
        <v>38</v>
      </c>
      <c r="E134" s="2">
        <v>1104</v>
      </c>
      <c r="F134" s="42">
        <v>1347</v>
      </c>
      <c r="G134" s="2"/>
    </row>
    <row r="135" spans="1:9" ht="51" customHeight="1" x14ac:dyDescent="0.2">
      <c r="A135" s="19"/>
      <c r="B135" s="20"/>
      <c r="C135" s="21"/>
      <c r="D135" s="2"/>
      <c r="E135" s="2"/>
      <c r="F135" s="42"/>
      <c r="G135" s="2"/>
    </row>
    <row r="136" spans="1:9" x14ac:dyDescent="0.2">
      <c r="A136" s="19"/>
      <c r="B136" s="22" t="s">
        <v>359</v>
      </c>
      <c r="C136" s="21"/>
      <c r="D136" s="2"/>
      <c r="E136" s="2"/>
      <c r="F136" s="42"/>
      <c r="G136" s="2"/>
    </row>
    <row r="137" spans="1:9" ht="40.5" customHeight="1" x14ac:dyDescent="0.2">
      <c r="A137" s="19">
        <v>308</v>
      </c>
      <c r="B137" s="20" t="s">
        <v>441</v>
      </c>
      <c r="C137" s="21" t="s">
        <v>277</v>
      </c>
      <c r="D137" s="2" t="s">
        <v>38</v>
      </c>
      <c r="E137" s="2">
        <v>3072</v>
      </c>
      <c r="F137" s="42">
        <v>2704</v>
      </c>
      <c r="G137" s="2"/>
    </row>
    <row r="138" spans="1:9" ht="36.75" customHeight="1" x14ac:dyDescent="0.2">
      <c r="A138" s="19"/>
      <c r="B138" s="20"/>
      <c r="C138" s="21"/>
      <c r="D138" s="2"/>
      <c r="E138" s="2"/>
      <c r="F138" s="42"/>
      <c r="G138" s="2"/>
    </row>
    <row r="139" spans="1:9" x14ac:dyDescent="0.2">
      <c r="A139" s="19"/>
      <c r="B139" s="22" t="s">
        <v>360</v>
      </c>
      <c r="C139" s="21"/>
      <c r="D139" s="2"/>
      <c r="E139" s="2"/>
      <c r="F139" s="42"/>
      <c r="G139" s="2"/>
    </row>
    <row r="140" spans="1:9" ht="36.75" customHeight="1" x14ac:dyDescent="0.2">
      <c r="A140" s="19">
        <v>309</v>
      </c>
      <c r="B140" s="20" t="s">
        <v>324</v>
      </c>
      <c r="C140" s="21" t="s">
        <v>285</v>
      </c>
      <c r="D140" s="2" t="s">
        <v>38</v>
      </c>
      <c r="E140" s="2">
        <v>3600</v>
      </c>
      <c r="F140" s="42">
        <v>6336</v>
      </c>
      <c r="G140" s="2"/>
    </row>
    <row r="141" spans="1:9" ht="36.75" customHeight="1" x14ac:dyDescent="0.2">
      <c r="A141" s="19"/>
      <c r="B141" s="20"/>
      <c r="C141" s="21"/>
      <c r="D141" s="2"/>
      <c r="E141" s="2"/>
      <c r="F141" s="42"/>
      <c r="G141" s="2"/>
    </row>
    <row r="142" spans="1:9" x14ac:dyDescent="0.2">
      <c r="A142" s="19"/>
      <c r="B142" s="22" t="s">
        <v>361</v>
      </c>
      <c r="C142" s="21"/>
      <c r="D142" s="2"/>
      <c r="E142" s="2"/>
      <c r="F142" s="42"/>
      <c r="G142" s="2"/>
    </row>
    <row r="143" spans="1:9" ht="36.75" customHeight="1" x14ac:dyDescent="0.2">
      <c r="A143" s="19">
        <v>310</v>
      </c>
      <c r="B143" s="20" t="s">
        <v>442</v>
      </c>
      <c r="C143" s="21" t="s">
        <v>285</v>
      </c>
      <c r="D143" s="2" t="s">
        <v>38</v>
      </c>
      <c r="E143" s="2">
        <v>7200</v>
      </c>
      <c r="F143" s="42">
        <v>12672</v>
      </c>
      <c r="G143" s="2"/>
    </row>
    <row r="144" spans="1:9" ht="36.75" customHeight="1" x14ac:dyDescent="0.2">
      <c r="A144" s="19"/>
      <c r="B144" s="20"/>
      <c r="C144" s="21"/>
      <c r="D144" s="2"/>
      <c r="E144" s="2"/>
      <c r="F144" s="42"/>
      <c r="G144" s="2"/>
    </row>
    <row r="145" spans="1:7" x14ac:dyDescent="0.2">
      <c r="A145" s="19"/>
      <c r="B145" s="22" t="s">
        <v>362</v>
      </c>
      <c r="C145" s="21"/>
      <c r="D145" s="2"/>
      <c r="E145" s="2"/>
      <c r="F145" s="42"/>
      <c r="G145" s="2"/>
    </row>
    <row r="146" spans="1:7" ht="36.75" customHeight="1" x14ac:dyDescent="0.2">
      <c r="A146" s="19">
        <v>311</v>
      </c>
      <c r="B146" s="20" t="s">
        <v>443</v>
      </c>
      <c r="C146" s="21" t="s">
        <v>286</v>
      </c>
      <c r="D146" s="2" t="s">
        <v>38</v>
      </c>
      <c r="E146" s="2">
        <v>7200</v>
      </c>
      <c r="F146" s="42">
        <v>12672</v>
      </c>
      <c r="G146" s="2"/>
    </row>
    <row r="147" spans="1:7" ht="36.75" customHeight="1" x14ac:dyDescent="0.2">
      <c r="A147" s="19"/>
      <c r="B147" s="20"/>
      <c r="C147" s="21"/>
      <c r="D147" s="2"/>
      <c r="E147" s="2"/>
      <c r="F147" s="42"/>
      <c r="G147" s="2"/>
    </row>
    <row r="148" spans="1:7" x14ac:dyDescent="0.2">
      <c r="A148" s="19"/>
      <c r="B148" s="22" t="s">
        <v>363</v>
      </c>
      <c r="C148" s="21"/>
      <c r="D148" s="2"/>
      <c r="E148" s="2"/>
      <c r="F148" s="42"/>
      <c r="G148" s="2"/>
    </row>
    <row r="149" spans="1:7" ht="36.75" customHeight="1" x14ac:dyDescent="0.2">
      <c r="A149" s="19">
        <v>312</v>
      </c>
      <c r="B149" s="20" t="s">
        <v>444</v>
      </c>
      <c r="C149" s="21" t="s">
        <v>286</v>
      </c>
      <c r="D149" s="2" t="s">
        <v>38</v>
      </c>
      <c r="E149" s="2">
        <v>3600</v>
      </c>
      <c r="F149" s="42">
        <v>6336</v>
      </c>
      <c r="G149" s="2"/>
    </row>
    <row r="150" spans="1:7" ht="36.75" customHeight="1" x14ac:dyDescent="0.2">
      <c r="A150" s="19"/>
      <c r="B150" s="20"/>
      <c r="C150" s="21"/>
      <c r="D150" s="2"/>
      <c r="E150" s="2"/>
      <c r="F150" s="42"/>
      <c r="G150" s="2"/>
    </row>
    <row r="151" spans="1:7" x14ac:dyDescent="0.2">
      <c r="A151" s="19"/>
      <c r="B151" s="22" t="s">
        <v>364</v>
      </c>
      <c r="C151" s="21"/>
      <c r="D151" s="2"/>
      <c r="E151" s="2"/>
      <c r="F151" s="42"/>
      <c r="G151" s="2"/>
    </row>
    <row r="152" spans="1:7" ht="36.75" customHeight="1" x14ac:dyDescent="0.2">
      <c r="A152" s="19">
        <v>313</v>
      </c>
      <c r="B152" s="20" t="s">
        <v>442</v>
      </c>
      <c r="C152" s="21" t="s">
        <v>287</v>
      </c>
      <c r="D152" s="2" t="s">
        <v>38</v>
      </c>
      <c r="E152" s="2">
        <v>7200</v>
      </c>
      <c r="F152" s="42">
        <v>12672</v>
      </c>
      <c r="G152" s="2"/>
    </row>
    <row r="153" spans="1:7" ht="36.75" customHeight="1" x14ac:dyDescent="0.2">
      <c r="A153" s="19"/>
      <c r="B153" s="20"/>
      <c r="C153" s="21"/>
      <c r="D153" s="2"/>
      <c r="E153" s="2"/>
      <c r="F153" s="42"/>
      <c r="G153" s="2"/>
    </row>
    <row r="154" spans="1:7" x14ac:dyDescent="0.2">
      <c r="A154" s="19"/>
      <c r="B154" s="22" t="s">
        <v>365</v>
      </c>
      <c r="C154" s="21"/>
      <c r="D154" s="2"/>
      <c r="E154" s="2"/>
      <c r="F154" s="42"/>
      <c r="G154" s="2"/>
    </row>
    <row r="155" spans="1:7" ht="38.25" customHeight="1" x14ac:dyDescent="0.2">
      <c r="A155" s="19">
        <v>314</v>
      </c>
      <c r="B155" s="20" t="s">
        <v>445</v>
      </c>
      <c r="C155" s="21" t="s">
        <v>288</v>
      </c>
      <c r="D155" s="2" t="s">
        <v>38</v>
      </c>
      <c r="E155" s="2">
        <v>7200</v>
      </c>
      <c r="F155" s="42">
        <v>12672</v>
      </c>
      <c r="G155" s="2"/>
    </row>
    <row r="156" spans="1:7" ht="41.25" customHeight="1" x14ac:dyDescent="0.2">
      <c r="A156" s="19"/>
      <c r="B156" s="2"/>
      <c r="C156" s="21"/>
      <c r="D156" s="2"/>
      <c r="E156" s="2"/>
      <c r="F156" s="42"/>
      <c r="G156" s="2"/>
    </row>
    <row r="157" spans="1:7" x14ac:dyDescent="0.2">
      <c r="A157" s="19"/>
      <c r="B157" s="22" t="s">
        <v>366</v>
      </c>
      <c r="C157" s="21"/>
      <c r="D157" s="2"/>
      <c r="E157" s="2"/>
      <c r="F157" s="42"/>
      <c r="G157" s="2"/>
    </row>
    <row r="158" spans="1:7" ht="48.75" customHeight="1" x14ac:dyDescent="0.2">
      <c r="A158" s="19">
        <v>315</v>
      </c>
      <c r="B158" s="20" t="s">
        <v>447</v>
      </c>
      <c r="C158" s="21" t="s">
        <v>325</v>
      </c>
      <c r="D158" s="2" t="s">
        <v>38</v>
      </c>
      <c r="E158" s="2">
        <v>16800</v>
      </c>
      <c r="F158" s="42">
        <v>23520</v>
      </c>
      <c r="G158" s="2"/>
    </row>
    <row r="159" spans="1:7" ht="48.75" customHeight="1" x14ac:dyDescent="0.2">
      <c r="A159" s="19"/>
      <c r="B159" s="20"/>
      <c r="C159" s="21"/>
      <c r="D159" s="2"/>
      <c r="E159" s="2"/>
      <c r="F159" s="42"/>
      <c r="G159" s="2"/>
    </row>
    <row r="160" spans="1:7" x14ac:dyDescent="0.2">
      <c r="A160" s="19"/>
      <c r="B160" s="22" t="s">
        <v>367</v>
      </c>
      <c r="C160" s="21"/>
      <c r="D160" s="2"/>
      <c r="E160" s="2"/>
      <c r="F160" s="42"/>
      <c r="G160" s="2"/>
    </row>
    <row r="161" spans="1:7" ht="48" customHeight="1" x14ac:dyDescent="0.2">
      <c r="A161" s="19">
        <v>316</v>
      </c>
      <c r="B161" s="20" t="s">
        <v>446</v>
      </c>
      <c r="C161" s="21" t="s">
        <v>326</v>
      </c>
      <c r="D161" s="2" t="s">
        <v>38</v>
      </c>
      <c r="E161" s="2">
        <v>10800</v>
      </c>
      <c r="F161" s="42">
        <v>6696</v>
      </c>
      <c r="G161" s="2"/>
    </row>
    <row r="162" spans="1:7" ht="48" customHeight="1" x14ac:dyDescent="0.2">
      <c r="A162" s="19"/>
      <c r="B162" s="20"/>
      <c r="C162" s="21"/>
      <c r="D162" s="2"/>
      <c r="E162" s="2"/>
      <c r="F162" s="42"/>
      <c r="G162" s="2"/>
    </row>
    <row r="163" spans="1:7" ht="18.75" customHeight="1" x14ac:dyDescent="0.2">
      <c r="A163" s="19"/>
      <c r="B163" s="22" t="s">
        <v>368</v>
      </c>
      <c r="C163" s="21"/>
      <c r="D163" s="2"/>
      <c r="E163" s="2"/>
      <c r="F163" s="42"/>
      <c r="G163" s="2"/>
    </row>
    <row r="164" spans="1:7" ht="49.5" customHeight="1" x14ac:dyDescent="0.2">
      <c r="A164" s="19">
        <v>317</v>
      </c>
      <c r="B164" s="20" t="s">
        <v>449</v>
      </c>
      <c r="C164" s="21" t="s">
        <v>327</v>
      </c>
      <c r="D164" s="2" t="s">
        <v>38</v>
      </c>
      <c r="E164" s="2">
        <v>6480</v>
      </c>
      <c r="F164" s="42">
        <v>4018</v>
      </c>
      <c r="G164" s="2"/>
    </row>
    <row r="165" spans="1:7" ht="36.75" customHeight="1" x14ac:dyDescent="0.2">
      <c r="A165" s="19"/>
      <c r="B165" s="20"/>
      <c r="C165" s="21"/>
      <c r="D165" s="2"/>
      <c r="E165" s="2"/>
      <c r="F165" s="42"/>
      <c r="G165" s="2"/>
    </row>
    <row r="166" spans="1:7" x14ac:dyDescent="0.2">
      <c r="A166" s="19"/>
      <c r="B166" s="22" t="s">
        <v>369</v>
      </c>
      <c r="C166" s="21"/>
      <c r="D166" s="2"/>
      <c r="E166" s="2"/>
      <c r="F166" s="42"/>
      <c r="G166" s="2"/>
    </row>
    <row r="167" spans="1:7" ht="58.5" customHeight="1" x14ac:dyDescent="0.2">
      <c r="A167" s="19">
        <v>318</v>
      </c>
      <c r="B167" s="20" t="s">
        <v>450</v>
      </c>
      <c r="C167" s="21" t="s">
        <v>328</v>
      </c>
      <c r="D167" s="2" t="s">
        <v>38</v>
      </c>
      <c r="E167" s="2">
        <v>6480</v>
      </c>
      <c r="F167" s="42">
        <v>4018</v>
      </c>
      <c r="G167" s="2"/>
    </row>
    <row r="168" spans="1:7" ht="36.75" customHeight="1" x14ac:dyDescent="0.2">
      <c r="A168" s="19"/>
      <c r="B168" s="20"/>
      <c r="C168" s="21"/>
      <c r="D168" s="2"/>
      <c r="E168" s="2"/>
      <c r="F168" s="42"/>
      <c r="G168" s="2"/>
    </row>
    <row r="169" spans="1:7" x14ac:dyDescent="0.2">
      <c r="A169" s="19"/>
      <c r="B169" s="22" t="s">
        <v>370</v>
      </c>
      <c r="C169" s="21"/>
      <c r="D169" s="2"/>
      <c r="E169" s="2"/>
      <c r="F169" s="42"/>
      <c r="G169" s="2"/>
    </row>
    <row r="170" spans="1:7" ht="51.75" customHeight="1" x14ac:dyDescent="0.2">
      <c r="A170" s="19">
        <v>319</v>
      </c>
      <c r="B170" s="20" t="s">
        <v>450</v>
      </c>
      <c r="C170" s="21" t="s">
        <v>448</v>
      </c>
      <c r="D170" s="2" t="s">
        <v>38</v>
      </c>
      <c r="E170" s="2">
        <v>10800</v>
      </c>
      <c r="F170" s="42">
        <v>6696</v>
      </c>
      <c r="G170" s="2"/>
    </row>
    <row r="171" spans="1:7" ht="36.75" customHeight="1" x14ac:dyDescent="0.2">
      <c r="A171" s="19"/>
      <c r="B171" s="20"/>
      <c r="C171" s="21"/>
      <c r="D171" s="2"/>
      <c r="E171" s="2"/>
      <c r="F171" s="42"/>
      <c r="G171" s="2"/>
    </row>
    <row r="172" spans="1:7" x14ac:dyDescent="0.2">
      <c r="A172" s="19"/>
      <c r="B172" s="22" t="s">
        <v>371</v>
      </c>
      <c r="C172" s="21"/>
      <c r="D172" s="2"/>
      <c r="E172" s="2"/>
      <c r="F172" s="42"/>
      <c r="G172" s="2"/>
    </row>
    <row r="173" spans="1:7" ht="62.25" customHeight="1" x14ac:dyDescent="0.2">
      <c r="A173" s="19">
        <v>320</v>
      </c>
      <c r="B173" s="20" t="s">
        <v>451</v>
      </c>
      <c r="C173" s="21" t="s">
        <v>329</v>
      </c>
      <c r="D173" s="2" t="s">
        <v>38</v>
      </c>
      <c r="E173" s="2">
        <v>10800</v>
      </c>
      <c r="F173" s="42">
        <v>6696</v>
      </c>
      <c r="G173" s="2"/>
    </row>
    <row r="174" spans="1:7" ht="62.25" customHeight="1" x14ac:dyDescent="0.2">
      <c r="A174" s="19"/>
      <c r="B174" s="20"/>
      <c r="C174" s="21"/>
      <c r="D174" s="2"/>
      <c r="E174" s="2"/>
      <c r="F174" s="42"/>
      <c r="G174" s="2"/>
    </row>
    <row r="175" spans="1:7" x14ac:dyDescent="0.2">
      <c r="A175" s="19"/>
      <c r="B175" s="22" t="s">
        <v>372</v>
      </c>
      <c r="C175" s="21"/>
      <c r="D175" s="2"/>
      <c r="E175" s="2"/>
      <c r="F175" s="42"/>
      <c r="G175" s="2"/>
    </row>
    <row r="176" spans="1:7" ht="55.5" customHeight="1" x14ac:dyDescent="0.2">
      <c r="A176" s="19">
        <v>321</v>
      </c>
      <c r="B176" s="20" t="s">
        <v>499</v>
      </c>
      <c r="C176" s="21" t="s">
        <v>330</v>
      </c>
      <c r="D176" s="2" t="s">
        <v>38</v>
      </c>
      <c r="E176" s="2">
        <v>8640</v>
      </c>
      <c r="F176" s="42">
        <v>8035</v>
      </c>
      <c r="G176" s="2"/>
    </row>
    <row r="177" spans="1:7" ht="48" customHeight="1" x14ac:dyDescent="0.2">
      <c r="A177" s="19"/>
      <c r="B177" s="20"/>
      <c r="C177" s="21"/>
      <c r="D177" s="2"/>
      <c r="E177" s="2"/>
      <c r="F177" s="42"/>
      <c r="G177" s="2"/>
    </row>
    <row r="178" spans="1:7" x14ac:dyDescent="0.2">
      <c r="A178" s="19"/>
      <c r="B178" s="22" t="s">
        <v>373</v>
      </c>
      <c r="C178" s="21"/>
      <c r="D178" s="2"/>
      <c r="E178" s="2"/>
      <c r="F178" s="42"/>
      <c r="G178" s="2"/>
    </row>
    <row r="179" spans="1:7" ht="47.25" customHeight="1" x14ac:dyDescent="0.2">
      <c r="A179" s="19">
        <v>322</v>
      </c>
      <c r="B179" s="20" t="s">
        <v>452</v>
      </c>
      <c r="C179" s="21" t="s">
        <v>331</v>
      </c>
      <c r="D179" s="2" t="s">
        <v>38</v>
      </c>
      <c r="E179" s="2">
        <v>1800</v>
      </c>
      <c r="F179" s="42">
        <v>1800</v>
      </c>
      <c r="G179" s="2"/>
    </row>
    <row r="180" spans="1:7" ht="47.25" customHeight="1" x14ac:dyDescent="0.2">
      <c r="A180" s="19"/>
      <c r="B180" s="20"/>
      <c r="C180" s="21"/>
      <c r="D180" s="2"/>
      <c r="E180" s="2"/>
      <c r="F180" s="42"/>
      <c r="G180" s="2"/>
    </row>
    <row r="181" spans="1:7" x14ac:dyDescent="0.2">
      <c r="A181" s="19"/>
      <c r="B181" s="22" t="s">
        <v>374</v>
      </c>
      <c r="C181" s="21"/>
      <c r="D181" s="2"/>
      <c r="E181" s="2"/>
      <c r="F181" s="42"/>
      <c r="G181" s="2"/>
    </row>
    <row r="182" spans="1:7" ht="36.75" customHeight="1" x14ac:dyDescent="0.2">
      <c r="A182" s="19">
        <v>323</v>
      </c>
      <c r="B182" s="20" t="s">
        <v>453</v>
      </c>
      <c r="C182" s="21" t="s">
        <v>331</v>
      </c>
      <c r="D182" s="2" t="s">
        <v>38</v>
      </c>
      <c r="E182" s="2">
        <v>3600</v>
      </c>
      <c r="F182" s="42">
        <v>2412</v>
      </c>
      <c r="G182" s="2"/>
    </row>
    <row r="183" spans="1:7" ht="36.75" customHeight="1" x14ac:dyDescent="0.2">
      <c r="A183" s="19"/>
      <c r="B183" s="20"/>
      <c r="C183" s="21"/>
      <c r="D183" s="2"/>
      <c r="E183" s="2"/>
      <c r="F183" s="42"/>
      <c r="G183" s="2"/>
    </row>
    <row r="184" spans="1:7" x14ac:dyDescent="0.2">
      <c r="A184" s="19"/>
      <c r="B184" s="22" t="s">
        <v>375</v>
      </c>
      <c r="C184" s="21"/>
      <c r="D184" s="2"/>
      <c r="E184" s="2"/>
      <c r="F184" s="42"/>
      <c r="G184" s="2"/>
    </row>
    <row r="185" spans="1:7" ht="36.75" customHeight="1" x14ac:dyDescent="0.2">
      <c r="A185" s="19">
        <v>324</v>
      </c>
      <c r="B185" s="20" t="s">
        <v>454</v>
      </c>
      <c r="C185" s="21" t="s">
        <v>332</v>
      </c>
      <c r="D185" s="2" t="s">
        <v>38</v>
      </c>
      <c r="E185" s="2">
        <v>3600</v>
      </c>
      <c r="F185" s="42">
        <v>3600</v>
      </c>
      <c r="G185" s="2"/>
    </row>
    <row r="186" spans="1:7" ht="36.75" customHeight="1" x14ac:dyDescent="0.2">
      <c r="A186" s="19"/>
      <c r="B186" s="20"/>
      <c r="C186" s="21"/>
      <c r="D186" s="2"/>
      <c r="E186" s="2"/>
      <c r="F186" s="42"/>
      <c r="G186" s="2"/>
    </row>
    <row r="187" spans="1:7" x14ac:dyDescent="0.2">
      <c r="A187" s="19"/>
      <c r="B187" s="22" t="s">
        <v>376</v>
      </c>
      <c r="C187" s="21"/>
      <c r="D187" s="2"/>
      <c r="E187" s="2"/>
      <c r="F187" s="42"/>
      <c r="G187" s="2"/>
    </row>
    <row r="188" spans="1:7" ht="42.75" customHeight="1" x14ac:dyDescent="0.2">
      <c r="A188" s="19">
        <v>325</v>
      </c>
      <c r="B188" s="20" t="s">
        <v>455</v>
      </c>
      <c r="C188" s="21" t="s">
        <v>285</v>
      </c>
      <c r="D188" s="2" t="s">
        <v>38</v>
      </c>
      <c r="E188" s="2">
        <v>3600</v>
      </c>
      <c r="F188" s="42">
        <v>2412</v>
      </c>
      <c r="G188" s="2"/>
    </row>
    <row r="189" spans="1:7" ht="36.75" customHeight="1" x14ac:dyDescent="0.2">
      <c r="A189" s="19"/>
      <c r="B189" s="20"/>
      <c r="C189" s="21"/>
      <c r="D189" s="2"/>
      <c r="E189" s="2"/>
      <c r="F189" s="42"/>
      <c r="G189" s="2"/>
    </row>
    <row r="190" spans="1:7" x14ac:dyDescent="0.2">
      <c r="A190" s="19"/>
      <c r="B190" s="22" t="s">
        <v>377</v>
      </c>
      <c r="C190" s="21"/>
      <c r="D190" s="2"/>
      <c r="E190" s="2"/>
      <c r="F190" s="42"/>
      <c r="G190" s="2"/>
    </row>
    <row r="191" spans="1:7" ht="48" customHeight="1" x14ac:dyDescent="0.2">
      <c r="A191" s="19">
        <v>326</v>
      </c>
      <c r="B191" s="20" t="s">
        <v>456</v>
      </c>
      <c r="C191" s="21" t="s">
        <v>333</v>
      </c>
      <c r="D191" s="2" t="s">
        <v>38</v>
      </c>
      <c r="E191" s="2">
        <v>3600</v>
      </c>
      <c r="F191" s="42">
        <v>2412</v>
      </c>
      <c r="G191" s="2"/>
    </row>
    <row r="192" spans="1:7" ht="36.75" customHeight="1" x14ac:dyDescent="0.2">
      <c r="A192" s="19"/>
      <c r="B192" s="20"/>
      <c r="C192" s="21"/>
      <c r="D192" s="2"/>
      <c r="E192" s="2"/>
      <c r="F192" s="42"/>
      <c r="G192" s="2"/>
    </row>
    <row r="193" spans="1:7" x14ac:dyDescent="0.2">
      <c r="A193" s="19"/>
      <c r="B193" s="22" t="s">
        <v>378</v>
      </c>
      <c r="C193" s="21"/>
      <c r="D193" s="2"/>
      <c r="E193" s="2"/>
      <c r="F193" s="42"/>
      <c r="G193" s="2"/>
    </row>
    <row r="194" spans="1:7" ht="38.25" customHeight="1" x14ac:dyDescent="0.2">
      <c r="A194" s="19">
        <v>327</v>
      </c>
      <c r="B194" s="20" t="s">
        <v>457</v>
      </c>
      <c r="C194" s="21" t="s">
        <v>295</v>
      </c>
      <c r="D194" s="2" t="s">
        <v>38</v>
      </c>
      <c r="E194" s="2">
        <v>5400</v>
      </c>
      <c r="F194" s="42">
        <v>2430</v>
      </c>
      <c r="G194" s="2"/>
    </row>
    <row r="195" spans="1:7" ht="38.25" customHeight="1" x14ac:dyDescent="0.2">
      <c r="A195" s="19"/>
      <c r="B195" s="20"/>
      <c r="C195" s="21"/>
      <c r="D195" s="2"/>
      <c r="E195" s="2"/>
      <c r="F195" s="42"/>
      <c r="G195" s="2"/>
    </row>
    <row r="196" spans="1:7" x14ac:dyDescent="0.2">
      <c r="A196" s="19"/>
      <c r="B196" s="22" t="s">
        <v>379</v>
      </c>
      <c r="C196" s="21"/>
      <c r="D196" s="2"/>
      <c r="E196" s="2"/>
      <c r="F196" s="42"/>
      <c r="G196" s="2"/>
    </row>
    <row r="197" spans="1:7" ht="36.75" customHeight="1" x14ac:dyDescent="0.2">
      <c r="A197" s="19">
        <v>328</v>
      </c>
      <c r="B197" s="20" t="s">
        <v>458</v>
      </c>
      <c r="C197" s="21" t="s">
        <v>296</v>
      </c>
      <c r="D197" s="2" t="s">
        <v>38</v>
      </c>
      <c r="E197" s="2">
        <v>3240</v>
      </c>
      <c r="F197" s="42">
        <v>1450</v>
      </c>
      <c r="G197" s="2"/>
    </row>
    <row r="198" spans="1:7" ht="36.75" customHeight="1" x14ac:dyDescent="0.2">
      <c r="A198" s="19"/>
      <c r="B198" s="20"/>
      <c r="C198" s="21"/>
      <c r="D198" s="2"/>
      <c r="E198" s="2"/>
      <c r="F198" s="42"/>
      <c r="G198" s="2"/>
    </row>
    <row r="199" spans="1:7" x14ac:dyDescent="0.2">
      <c r="A199" s="19"/>
      <c r="B199" s="22" t="s">
        <v>380</v>
      </c>
      <c r="C199" s="21"/>
      <c r="D199" s="2"/>
      <c r="E199" s="2"/>
      <c r="F199" s="42"/>
      <c r="G199" s="2"/>
    </row>
    <row r="200" spans="1:7" ht="36.75" customHeight="1" x14ac:dyDescent="0.2">
      <c r="A200" s="19">
        <v>329</v>
      </c>
      <c r="B200" s="20" t="s">
        <v>459</v>
      </c>
      <c r="C200" s="21" t="s">
        <v>297</v>
      </c>
      <c r="D200" s="2" t="s">
        <v>38</v>
      </c>
      <c r="E200" s="2">
        <v>5400</v>
      </c>
      <c r="F200" s="42">
        <v>2430</v>
      </c>
      <c r="G200" s="2"/>
    </row>
    <row r="201" spans="1:7" ht="36.75" customHeight="1" x14ac:dyDescent="0.2">
      <c r="A201" s="19"/>
      <c r="B201" s="20"/>
      <c r="C201" s="21"/>
      <c r="D201" s="2"/>
      <c r="E201" s="2"/>
      <c r="F201" s="42"/>
      <c r="G201" s="2"/>
    </row>
    <row r="202" spans="1:7" x14ac:dyDescent="0.2">
      <c r="A202" s="19"/>
      <c r="B202" s="22" t="s">
        <v>381</v>
      </c>
      <c r="C202" s="21"/>
      <c r="D202" s="2"/>
      <c r="E202" s="2"/>
      <c r="F202" s="42"/>
      <c r="G202" s="2"/>
    </row>
    <row r="203" spans="1:7" ht="40.5" customHeight="1" x14ac:dyDescent="0.2">
      <c r="A203" s="19">
        <v>330</v>
      </c>
      <c r="B203" s="20" t="s">
        <v>461</v>
      </c>
      <c r="C203" s="21" t="s">
        <v>334</v>
      </c>
      <c r="D203" s="2" t="s">
        <v>38</v>
      </c>
      <c r="E203" s="2">
        <v>5400</v>
      </c>
      <c r="F203" s="42">
        <v>2430</v>
      </c>
      <c r="G203" s="2"/>
    </row>
    <row r="204" spans="1:7" ht="40.5" customHeight="1" x14ac:dyDescent="0.2">
      <c r="A204" s="19"/>
      <c r="B204" s="20"/>
      <c r="C204" s="21"/>
      <c r="D204" s="2"/>
      <c r="E204" s="2"/>
      <c r="F204" s="42"/>
      <c r="G204" s="2"/>
    </row>
    <row r="205" spans="1:7" x14ac:dyDescent="0.2">
      <c r="A205" s="19"/>
      <c r="B205" s="22" t="s">
        <v>382</v>
      </c>
      <c r="C205" s="21"/>
      <c r="D205" s="2"/>
      <c r="E205" s="2"/>
      <c r="F205" s="42"/>
      <c r="G205" s="2"/>
    </row>
    <row r="206" spans="1:7" ht="37.5" customHeight="1" x14ac:dyDescent="0.2">
      <c r="A206" s="19">
        <v>331</v>
      </c>
      <c r="B206" s="20" t="s">
        <v>460</v>
      </c>
      <c r="C206" s="21" t="s">
        <v>335</v>
      </c>
      <c r="D206" s="2" t="s">
        <v>38</v>
      </c>
      <c r="E206" s="2">
        <v>4320</v>
      </c>
      <c r="F206" s="23">
        <v>2895</v>
      </c>
      <c r="G206" s="2"/>
    </row>
    <row r="207" spans="1:7" x14ac:dyDescent="0.2">
      <c r="A207" s="19"/>
      <c r="B207" s="2"/>
      <c r="C207" s="21"/>
      <c r="D207" s="2"/>
      <c r="E207" s="2"/>
      <c r="F207" s="2"/>
      <c r="G207" s="2"/>
    </row>
    <row r="208" spans="1:7" ht="12" customHeight="1" x14ac:dyDescent="0.2">
      <c r="A208" s="19"/>
      <c r="B208" s="22" t="s">
        <v>480</v>
      </c>
      <c r="C208" s="21"/>
      <c r="D208" s="2"/>
      <c r="E208" s="2"/>
      <c r="F208" s="2"/>
      <c r="G208" s="2"/>
    </row>
    <row r="209" spans="1:7" ht="39.75" customHeight="1" x14ac:dyDescent="0.2">
      <c r="A209" s="19">
        <v>332</v>
      </c>
      <c r="B209" s="21" t="s">
        <v>481</v>
      </c>
      <c r="C209" s="21" t="s">
        <v>70</v>
      </c>
      <c r="D209" s="2" t="s">
        <v>38</v>
      </c>
      <c r="E209" s="2">
        <v>15120</v>
      </c>
      <c r="F209" s="23">
        <v>756</v>
      </c>
      <c r="G209" s="2"/>
    </row>
  </sheetData>
  <phoneticPr fontId="3" type="noConversion"/>
  <pageMargins left="0" right="0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>
      <selection activeCell="B10" sqref="B10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30.42578125" style="17" customWidth="1"/>
    <col min="4" max="4" width="4.85546875" style="1" customWidth="1"/>
    <col min="5" max="5" width="20.570312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13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269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29</v>
      </c>
      <c r="B5" s="20" t="s">
        <v>463</v>
      </c>
      <c r="C5" s="14" t="s">
        <v>39</v>
      </c>
      <c r="D5" s="4" t="s">
        <v>38</v>
      </c>
      <c r="E5" s="9">
        <v>32400</v>
      </c>
      <c r="F5" s="42">
        <v>259</v>
      </c>
    </row>
    <row r="6" spans="1:27" ht="33.75" x14ac:dyDescent="0.2">
      <c r="A6" s="19">
        <v>30</v>
      </c>
      <c r="B6" s="20" t="s">
        <v>463</v>
      </c>
      <c r="C6" s="14" t="s">
        <v>45</v>
      </c>
      <c r="D6" s="4" t="s">
        <v>38</v>
      </c>
      <c r="E6" s="9">
        <v>21600</v>
      </c>
      <c r="F6" s="42">
        <v>173</v>
      </c>
    </row>
    <row r="7" spans="1:27" ht="33.75" x14ac:dyDescent="0.2">
      <c r="A7" s="19">
        <v>31</v>
      </c>
      <c r="B7" s="20" t="s">
        <v>463</v>
      </c>
      <c r="C7" s="14" t="s">
        <v>46</v>
      </c>
      <c r="D7" s="4" t="s">
        <v>38</v>
      </c>
      <c r="E7" s="9">
        <v>50000</v>
      </c>
      <c r="F7" s="42">
        <v>400</v>
      </c>
    </row>
    <row r="8" spans="1:27" ht="33.75" x14ac:dyDescent="0.2">
      <c r="A8" s="19">
        <v>32</v>
      </c>
      <c r="B8" s="20" t="s">
        <v>463</v>
      </c>
      <c r="C8" s="14" t="s">
        <v>47</v>
      </c>
      <c r="D8" s="4" t="s">
        <v>38</v>
      </c>
      <c r="E8" s="9">
        <v>50000</v>
      </c>
      <c r="F8" s="42">
        <v>350</v>
      </c>
    </row>
    <row r="9" spans="1:27" ht="33.75" x14ac:dyDescent="0.2">
      <c r="A9" s="19">
        <v>33</v>
      </c>
      <c r="B9" s="20" t="s">
        <v>463</v>
      </c>
      <c r="C9" s="14" t="s">
        <v>48</v>
      </c>
      <c r="D9" s="4" t="s">
        <v>38</v>
      </c>
      <c r="E9" s="9">
        <v>42000</v>
      </c>
      <c r="F9" s="42">
        <v>294</v>
      </c>
    </row>
    <row r="10" spans="1:27" ht="33.75" x14ac:dyDescent="0.2">
      <c r="A10" s="19">
        <v>34</v>
      </c>
      <c r="B10" s="20" t="s">
        <v>463</v>
      </c>
      <c r="C10" s="14" t="s">
        <v>49</v>
      </c>
      <c r="D10" s="4" t="s">
        <v>38</v>
      </c>
      <c r="E10" s="9">
        <v>10000</v>
      </c>
      <c r="F10" s="42">
        <v>70</v>
      </c>
    </row>
    <row r="11" spans="1:27" ht="12.75" x14ac:dyDescent="0.2">
      <c r="A11" s="2"/>
      <c r="B11" s="2"/>
      <c r="C11" s="21"/>
      <c r="D11" s="2"/>
      <c r="E11" s="22" t="s">
        <v>219</v>
      </c>
      <c r="F11" s="23">
        <f>SUM(F5:F10)</f>
        <v>1546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A5" workbookViewId="0">
      <selection activeCell="B28" sqref="B28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14.570312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14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269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4.5" customHeight="1" x14ac:dyDescent="0.2">
      <c r="A5" s="19">
        <v>35</v>
      </c>
      <c r="B5" s="20" t="s">
        <v>385</v>
      </c>
      <c r="C5" s="14" t="s">
        <v>136</v>
      </c>
      <c r="D5" s="4" t="s">
        <v>38</v>
      </c>
      <c r="E5" s="9">
        <v>233766</v>
      </c>
      <c r="F5" s="42">
        <v>18701</v>
      </c>
    </row>
    <row r="6" spans="1:27" ht="22.5" x14ac:dyDescent="0.2">
      <c r="A6" s="19">
        <f>A5+1</f>
        <v>36</v>
      </c>
      <c r="B6" s="20" t="s">
        <v>385</v>
      </c>
      <c r="C6" s="14" t="s">
        <v>137</v>
      </c>
      <c r="D6" s="4" t="s">
        <v>38</v>
      </c>
      <c r="E6" s="9">
        <v>210600</v>
      </c>
      <c r="F6" s="42">
        <v>8424</v>
      </c>
    </row>
    <row r="7" spans="1:27" ht="22.5" x14ac:dyDescent="0.2">
      <c r="A7" s="19">
        <f>A6+1</f>
        <v>37</v>
      </c>
      <c r="B7" s="20" t="s">
        <v>385</v>
      </c>
      <c r="C7" s="14" t="s">
        <v>135</v>
      </c>
      <c r="D7" s="4" t="s">
        <v>38</v>
      </c>
      <c r="E7" s="9">
        <v>86346</v>
      </c>
      <c r="F7" s="42">
        <v>3627</v>
      </c>
    </row>
    <row r="8" spans="1:27" ht="22.5" x14ac:dyDescent="0.2">
      <c r="A8" s="19">
        <f>A7+1</f>
        <v>38</v>
      </c>
      <c r="B8" s="20" t="s">
        <v>385</v>
      </c>
      <c r="C8" s="14" t="s">
        <v>138</v>
      </c>
      <c r="D8" s="4" t="s">
        <v>38</v>
      </c>
      <c r="E8" s="9">
        <v>18954</v>
      </c>
      <c r="F8" s="42">
        <v>758</v>
      </c>
    </row>
    <row r="9" spans="1:27" ht="22.5" x14ac:dyDescent="0.2">
      <c r="A9" s="19">
        <f t="shared" ref="A9:A20" si="0">A8+1</f>
        <v>39</v>
      </c>
      <c r="B9" s="20" t="s">
        <v>385</v>
      </c>
      <c r="C9" s="14" t="s">
        <v>90</v>
      </c>
      <c r="D9" s="4" t="s">
        <v>38</v>
      </c>
      <c r="E9" s="9">
        <v>13500</v>
      </c>
      <c r="F9" s="42">
        <v>463</v>
      </c>
    </row>
    <row r="10" spans="1:27" ht="22.5" x14ac:dyDescent="0.2">
      <c r="A10" s="19">
        <f t="shared" si="0"/>
        <v>40</v>
      </c>
      <c r="B10" s="20" t="s">
        <v>385</v>
      </c>
      <c r="C10" s="14" t="s">
        <v>139</v>
      </c>
      <c r="D10" s="4" t="s">
        <v>38</v>
      </c>
      <c r="E10" s="9">
        <v>25272</v>
      </c>
      <c r="F10" s="42">
        <v>1769</v>
      </c>
    </row>
    <row r="11" spans="1:27" ht="22.5" x14ac:dyDescent="0.2">
      <c r="A11" s="19">
        <f t="shared" si="0"/>
        <v>41</v>
      </c>
      <c r="B11" s="20" t="s">
        <v>385</v>
      </c>
      <c r="C11" s="14" t="s">
        <v>140</v>
      </c>
      <c r="D11" s="4" t="s">
        <v>38</v>
      </c>
      <c r="E11" s="9">
        <v>8424</v>
      </c>
      <c r="F11" s="42">
        <v>590</v>
      </c>
    </row>
    <row r="12" spans="1:27" ht="22.5" x14ac:dyDescent="0.2">
      <c r="A12" s="19">
        <f t="shared" si="0"/>
        <v>42</v>
      </c>
      <c r="B12" s="20" t="s">
        <v>385</v>
      </c>
      <c r="C12" s="14" t="s">
        <v>141</v>
      </c>
      <c r="D12" s="4" t="s">
        <v>38</v>
      </c>
      <c r="E12" s="9">
        <v>21060</v>
      </c>
      <c r="F12" s="42">
        <v>1074</v>
      </c>
    </row>
    <row r="13" spans="1:27" ht="22.5" x14ac:dyDescent="0.2">
      <c r="A13" s="19">
        <f t="shared" si="0"/>
        <v>43</v>
      </c>
      <c r="B13" s="20" t="s">
        <v>385</v>
      </c>
      <c r="C13" s="14" t="s">
        <v>142</v>
      </c>
      <c r="D13" s="4" t="s">
        <v>38</v>
      </c>
      <c r="E13" s="9">
        <v>32400</v>
      </c>
      <c r="F13" s="42">
        <v>2268</v>
      </c>
    </row>
    <row r="14" spans="1:27" ht="22.5" x14ac:dyDescent="0.2">
      <c r="A14" s="19">
        <f t="shared" si="0"/>
        <v>44</v>
      </c>
      <c r="B14" s="20" t="s">
        <v>385</v>
      </c>
      <c r="C14" s="14" t="s">
        <v>143</v>
      </c>
      <c r="D14" s="4" t="s">
        <v>38</v>
      </c>
      <c r="E14" s="9">
        <v>32400</v>
      </c>
      <c r="F14" s="42">
        <v>2268</v>
      </c>
    </row>
    <row r="15" spans="1:27" ht="22.5" x14ac:dyDescent="0.2">
      <c r="A15" s="19">
        <f t="shared" si="0"/>
        <v>45</v>
      </c>
      <c r="B15" s="20" t="s">
        <v>385</v>
      </c>
      <c r="C15" s="14" t="s">
        <v>144</v>
      </c>
      <c r="D15" s="4" t="s">
        <v>38</v>
      </c>
      <c r="E15" s="9">
        <v>24570</v>
      </c>
      <c r="F15" s="42">
        <v>1302</v>
      </c>
    </row>
    <row r="16" spans="1:27" ht="22.5" x14ac:dyDescent="0.2">
      <c r="A16" s="19">
        <f t="shared" si="0"/>
        <v>46</v>
      </c>
      <c r="B16" s="20" t="s">
        <v>385</v>
      </c>
      <c r="C16" s="14" t="s">
        <v>145</v>
      </c>
      <c r="D16" s="4" t="s">
        <v>38</v>
      </c>
      <c r="E16" s="9">
        <v>27000</v>
      </c>
      <c r="F16" s="42">
        <v>1620</v>
      </c>
    </row>
    <row r="17" spans="1:6" ht="22.5" x14ac:dyDescent="0.2">
      <c r="A17" s="19">
        <f t="shared" si="0"/>
        <v>47</v>
      </c>
      <c r="B17" s="20" t="s">
        <v>385</v>
      </c>
      <c r="C17" s="21" t="s">
        <v>146</v>
      </c>
      <c r="D17" s="4" t="s">
        <v>38</v>
      </c>
      <c r="E17" s="9">
        <v>25272</v>
      </c>
      <c r="F17" s="42">
        <v>1853</v>
      </c>
    </row>
    <row r="18" spans="1:6" ht="22.5" x14ac:dyDescent="0.2">
      <c r="A18" s="19">
        <f t="shared" si="0"/>
        <v>48</v>
      </c>
      <c r="B18" s="20" t="s">
        <v>385</v>
      </c>
      <c r="C18" s="14" t="s">
        <v>147</v>
      </c>
      <c r="D18" s="4" t="s">
        <v>38</v>
      </c>
      <c r="E18" s="9">
        <v>27000</v>
      </c>
      <c r="F18" s="42">
        <v>1647</v>
      </c>
    </row>
    <row r="19" spans="1:6" ht="22.5" x14ac:dyDescent="0.2">
      <c r="A19" s="19">
        <f t="shared" si="0"/>
        <v>49</v>
      </c>
      <c r="B19" s="20" t="s">
        <v>385</v>
      </c>
      <c r="C19" s="14" t="s">
        <v>148</v>
      </c>
      <c r="D19" s="4" t="s">
        <v>38</v>
      </c>
      <c r="E19" s="9">
        <v>27000</v>
      </c>
      <c r="F19" s="42">
        <v>2160</v>
      </c>
    </row>
    <row r="20" spans="1:6" ht="22.5" x14ac:dyDescent="0.2">
      <c r="A20" s="19">
        <f t="shared" si="0"/>
        <v>50</v>
      </c>
      <c r="B20" s="20" t="s">
        <v>385</v>
      </c>
      <c r="C20" s="14" t="s">
        <v>149</v>
      </c>
      <c r="D20" s="4" t="s">
        <v>38</v>
      </c>
      <c r="E20" s="9">
        <v>27000</v>
      </c>
      <c r="F20" s="42">
        <v>6570</v>
      </c>
    </row>
    <row r="21" spans="1:6" ht="12.75" x14ac:dyDescent="0.2">
      <c r="A21" s="2"/>
      <c r="B21" s="2"/>
      <c r="C21" s="21"/>
      <c r="D21" s="2"/>
      <c r="E21" s="22" t="s">
        <v>219</v>
      </c>
      <c r="F21" s="23">
        <f>SUM(F5:F20)</f>
        <v>55094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>
      <selection activeCell="B5" sqref="B5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16.2851562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15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22.5" x14ac:dyDescent="0.2">
      <c r="A5" s="19">
        <v>51</v>
      </c>
      <c r="B5" s="20" t="s">
        <v>385</v>
      </c>
      <c r="C5" s="21" t="s">
        <v>207</v>
      </c>
      <c r="D5" s="4" t="s">
        <v>38</v>
      </c>
      <c r="E5" s="9">
        <v>3240</v>
      </c>
      <c r="F5" s="42">
        <v>325</v>
      </c>
    </row>
    <row r="6" spans="1:27" ht="22.5" x14ac:dyDescent="0.2">
      <c r="A6" s="19">
        <f>A5+1</f>
        <v>52</v>
      </c>
      <c r="B6" s="20" t="s">
        <v>385</v>
      </c>
      <c r="C6" s="14" t="s">
        <v>208</v>
      </c>
      <c r="D6" s="4" t="s">
        <v>38</v>
      </c>
      <c r="E6" s="9">
        <v>19440</v>
      </c>
      <c r="F6" s="42">
        <v>2131</v>
      </c>
    </row>
    <row r="7" spans="1:27" ht="22.5" x14ac:dyDescent="0.2">
      <c r="A7" s="19">
        <f t="shared" ref="A7:A10" si="0">A6+1</f>
        <v>53</v>
      </c>
      <c r="B7" s="20" t="s">
        <v>385</v>
      </c>
      <c r="C7" s="14" t="s">
        <v>209</v>
      </c>
      <c r="D7" s="4" t="s">
        <v>38</v>
      </c>
      <c r="E7" s="9">
        <v>1944</v>
      </c>
      <c r="F7" s="42">
        <v>209</v>
      </c>
    </row>
    <row r="8" spans="1:27" ht="22.5" x14ac:dyDescent="0.2">
      <c r="A8" s="19">
        <f t="shared" si="0"/>
        <v>54</v>
      </c>
      <c r="B8" s="20" t="s">
        <v>385</v>
      </c>
      <c r="C8" s="14" t="s">
        <v>210</v>
      </c>
      <c r="D8" s="4" t="s">
        <v>38</v>
      </c>
      <c r="E8" s="9">
        <v>19440</v>
      </c>
      <c r="F8" s="42">
        <v>2253</v>
      </c>
    </row>
    <row r="9" spans="1:27" ht="22.5" x14ac:dyDescent="0.2">
      <c r="A9" s="19">
        <f t="shared" si="0"/>
        <v>55</v>
      </c>
      <c r="B9" s="20" t="s">
        <v>385</v>
      </c>
      <c r="C9" s="14" t="s">
        <v>211</v>
      </c>
      <c r="D9" s="4" t="s">
        <v>38</v>
      </c>
      <c r="E9" s="9">
        <v>19440</v>
      </c>
      <c r="F9" s="42">
        <v>2131</v>
      </c>
    </row>
    <row r="10" spans="1:27" ht="22.5" x14ac:dyDescent="0.2">
      <c r="A10" s="19">
        <f t="shared" si="0"/>
        <v>56</v>
      </c>
      <c r="B10" s="20" t="s">
        <v>385</v>
      </c>
      <c r="C10" s="14" t="s">
        <v>212</v>
      </c>
      <c r="D10" s="4" t="s">
        <v>38</v>
      </c>
      <c r="E10" s="9">
        <v>13613</v>
      </c>
      <c r="F10" s="42">
        <v>1492</v>
      </c>
    </row>
    <row r="11" spans="1:27" ht="12.75" x14ac:dyDescent="0.2">
      <c r="A11" s="2"/>
      <c r="B11" s="2"/>
      <c r="C11" s="21"/>
      <c r="D11" s="2"/>
      <c r="E11" s="22" t="s">
        <v>219</v>
      </c>
      <c r="F11" s="23">
        <f>SUM(F5:F10)</f>
        <v>8541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>
      <selection activeCell="H9" sqref="H9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21.4257812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16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57</v>
      </c>
      <c r="B5" s="20" t="s">
        <v>396</v>
      </c>
      <c r="C5" s="21" t="s">
        <v>226</v>
      </c>
      <c r="D5" s="4" t="s">
        <v>38</v>
      </c>
      <c r="E5" s="9">
        <v>45360</v>
      </c>
      <c r="F5" s="42">
        <v>2630</v>
      </c>
    </row>
    <row r="6" spans="1:27" ht="33.75" x14ac:dyDescent="0.2">
      <c r="A6" s="19">
        <f>A5+1</f>
        <v>58</v>
      </c>
      <c r="B6" s="20" t="s">
        <v>396</v>
      </c>
      <c r="C6" s="14" t="s">
        <v>183</v>
      </c>
      <c r="D6" s="4" t="s">
        <v>38</v>
      </c>
      <c r="E6" s="9">
        <v>7776</v>
      </c>
      <c r="F6" s="42">
        <v>653</v>
      </c>
    </row>
    <row r="7" spans="1:27" ht="33.75" x14ac:dyDescent="0.2">
      <c r="A7" s="19">
        <f t="shared" ref="A7:A10" si="0">A6+1</f>
        <v>59</v>
      </c>
      <c r="B7" s="20" t="s">
        <v>396</v>
      </c>
      <c r="C7" s="14" t="s">
        <v>184</v>
      </c>
      <c r="D7" s="4" t="s">
        <v>38</v>
      </c>
      <c r="E7" s="9">
        <v>12960</v>
      </c>
      <c r="F7" s="42">
        <v>2210</v>
      </c>
    </row>
    <row r="8" spans="1:27" ht="33.75" x14ac:dyDescent="0.2">
      <c r="A8" s="19">
        <f t="shared" si="0"/>
        <v>60</v>
      </c>
      <c r="B8" s="20" t="s">
        <v>396</v>
      </c>
      <c r="C8" s="14" t="s">
        <v>213</v>
      </c>
      <c r="D8" s="4" t="s">
        <v>38</v>
      </c>
      <c r="E8" s="9">
        <v>19440</v>
      </c>
      <c r="F8" s="42">
        <v>3305</v>
      </c>
    </row>
    <row r="9" spans="1:27" ht="33.75" x14ac:dyDescent="0.2">
      <c r="A9" s="19">
        <f t="shared" si="0"/>
        <v>61</v>
      </c>
      <c r="B9" s="20" t="s">
        <v>396</v>
      </c>
      <c r="C9" s="14" t="s">
        <v>214</v>
      </c>
      <c r="D9" s="4" t="s">
        <v>38</v>
      </c>
      <c r="E9" s="9">
        <v>32400</v>
      </c>
      <c r="F9" s="42">
        <v>4899</v>
      </c>
    </row>
    <row r="10" spans="1:27" ht="33.75" x14ac:dyDescent="0.2">
      <c r="A10" s="19">
        <f t="shared" si="0"/>
        <v>62</v>
      </c>
      <c r="B10" s="20" t="s">
        <v>396</v>
      </c>
      <c r="C10" s="14" t="s">
        <v>215</v>
      </c>
      <c r="D10" s="4" t="s">
        <v>38</v>
      </c>
      <c r="E10" s="9">
        <v>32400</v>
      </c>
      <c r="F10" s="42">
        <v>6166</v>
      </c>
    </row>
    <row r="11" spans="1:27" ht="12.75" x14ac:dyDescent="0.2">
      <c r="A11" s="2"/>
      <c r="B11" s="2"/>
      <c r="C11" s="21"/>
      <c r="D11" s="2"/>
      <c r="E11" s="22" t="s">
        <v>219</v>
      </c>
      <c r="F11" s="23">
        <f>SUM(F5:F10)</f>
        <v>19863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workbookViewId="0">
      <selection activeCell="B5" sqref="B5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19.85546875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126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63</v>
      </c>
      <c r="B5" s="20" t="s">
        <v>386</v>
      </c>
      <c r="C5" s="14" t="s">
        <v>91</v>
      </c>
      <c r="D5" s="4" t="s">
        <v>38</v>
      </c>
      <c r="E5" s="9">
        <v>3288</v>
      </c>
      <c r="F5" s="42">
        <v>66</v>
      </c>
    </row>
    <row r="6" spans="1:27" ht="33.75" x14ac:dyDescent="0.2">
      <c r="A6" s="19">
        <f>A5+1</f>
        <v>64</v>
      </c>
      <c r="B6" s="20" t="s">
        <v>386</v>
      </c>
      <c r="C6" s="14" t="s">
        <v>92</v>
      </c>
      <c r="D6" s="4" t="s">
        <v>38</v>
      </c>
      <c r="E6" s="9">
        <v>32400</v>
      </c>
      <c r="F6" s="42">
        <v>570</v>
      </c>
    </row>
    <row r="7" spans="1:27" ht="33.75" x14ac:dyDescent="0.2">
      <c r="A7" s="19">
        <f t="shared" ref="A7:A9" si="0">A6+1</f>
        <v>65</v>
      </c>
      <c r="B7" s="20" t="s">
        <v>386</v>
      </c>
      <c r="C7" s="14" t="s">
        <v>186</v>
      </c>
      <c r="D7" s="4" t="s">
        <v>38</v>
      </c>
      <c r="E7" s="9">
        <v>51840</v>
      </c>
      <c r="F7" s="42">
        <v>829</v>
      </c>
    </row>
    <row r="8" spans="1:27" ht="33.75" x14ac:dyDescent="0.2">
      <c r="A8" s="19">
        <f t="shared" si="0"/>
        <v>66</v>
      </c>
      <c r="B8" s="20" t="s">
        <v>386</v>
      </c>
      <c r="C8" s="14" t="s">
        <v>137</v>
      </c>
      <c r="D8" s="4" t="s">
        <v>38</v>
      </c>
      <c r="E8" s="9">
        <v>69120</v>
      </c>
      <c r="F8" s="42">
        <v>1085</v>
      </c>
    </row>
    <row r="9" spans="1:27" ht="33.75" x14ac:dyDescent="0.2">
      <c r="A9" s="19">
        <f t="shared" si="0"/>
        <v>67</v>
      </c>
      <c r="B9" s="20" t="s">
        <v>386</v>
      </c>
      <c r="C9" s="14" t="s">
        <v>187</v>
      </c>
      <c r="D9" s="4" t="s">
        <v>38</v>
      </c>
      <c r="E9" s="9">
        <v>52488</v>
      </c>
      <c r="F9" s="42">
        <v>1050</v>
      </c>
    </row>
    <row r="10" spans="1:27" ht="12.75" x14ac:dyDescent="0.2">
      <c r="A10" s="2"/>
      <c r="B10" s="2"/>
      <c r="C10" s="21"/>
      <c r="D10" s="2"/>
      <c r="E10" s="22" t="s">
        <v>219</v>
      </c>
      <c r="F10" s="23">
        <f>SUM(F5:F9)</f>
        <v>3600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workbookViewId="0">
      <selection activeCell="D27" sqref="D27"/>
    </sheetView>
  </sheetViews>
  <sheetFormatPr defaultColWidth="9.140625" defaultRowHeight="11.25" x14ac:dyDescent="0.2"/>
  <cols>
    <col min="1" max="1" width="10.5703125" style="1" customWidth="1"/>
    <col min="2" max="2" width="68.85546875" style="1" customWidth="1"/>
    <col min="3" max="3" width="48.7109375" style="17" customWidth="1"/>
    <col min="4" max="4" width="4.85546875" style="1" customWidth="1"/>
    <col min="5" max="5" width="21" style="1" customWidth="1"/>
    <col min="6" max="6" width="22.7109375" style="1" customWidth="1"/>
    <col min="7" max="16384" width="9.140625" style="1"/>
  </cols>
  <sheetData>
    <row r="1" spans="1:27" customFormat="1" ht="12.75" x14ac:dyDescent="0.2">
      <c r="B1" s="7" t="s">
        <v>127</v>
      </c>
      <c r="C1" s="15"/>
      <c r="D1" s="1"/>
    </row>
    <row r="2" spans="1:27" customFormat="1" ht="12.75" x14ac:dyDescent="0.2">
      <c r="B2" s="7"/>
      <c r="C2" s="15"/>
      <c r="D2" s="1"/>
    </row>
    <row r="3" spans="1:27" s="13" customFormat="1" ht="42" customHeight="1" x14ac:dyDescent="0.2">
      <c r="A3" s="10" t="s">
        <v>84</v>
      </c>
      <c r="B3" s="10" t="s">
        <v>80</v>
      </c>
      <c r="C3" s="16" t="s">
        <v>81</v>
      </c>
      <c r="D3" s="11" t="s">
        <v>82</v>
      </c>
      <c r="E3" s="10" t="s">
        <v>83</v>
      </c>
      <c r="F3" s="12" t="s">
        <v>172</v>
      </c>
    </row>
    <row r="4" spans="1:27" customFormat="1" ht="12.75" x14ac:dyDescent="0.2">
      <c r="A4" s="3"/>
      <c r="B4" s="20"/>
      <c r="C4" s="14"/>
      <c r="D4" s="4"/>
      <c r="E4" s="8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3.75" x14ac:dyDescent="0.2">
      <c r="A5" s="19">
        <v>68</v>
      </c>
      <c r="B5" s="20" t="s">
        <v>386</v>
      </c>
      <c r="C5" s="14" t="s">
        <v>188</v>
      </c>
      <c r="D5" s="4" t="s">
        <v>38</v>
      </c>
      <c r="E5" s="9" t="s">
        <v>299</v>
      </c>
      <c r="F5" s="42">
        <v>972</v>
      </c>
    </row>
    <row r="6" spans="1:27" ht="33.75" x14ac:dyDescent="0.2">
      <c r="A6" s="19">
        <f>A5+1</f>
        <v>69</v>
      </c>
      <c r="B6" s="20" t="s">
        <v>386</v>
      </c>
      <c r="C6" s="14" t="s">
        <v>189</v>
      </c>
      <c r="D6" s="4" t="s">
        <v>38</v>
      </c>
      <c r="E6" s="9" t="s">
        <v>300</v>
      </c>
      <c r="F6" s="42">
        <v>736</v>
      </c>
    </row>
    <row r="7" spans="1:27" ht="33.75" x14ac:dyDescent="0.2">
      <c r="A7" s="19">
        <f t="shared" ref="A7:A9" si="0">A6+1</f>
        <v>70</v>
      </c>
      <c r="B7" s="20" t="s">
        <v>386</v>
      </c>
      <c r="C7" s="14" t="s">
        <v>190</v>
      </c>
      <c r="D7" s="4" t="s">
        <v>38</v>
      </c>
      <c r="E7" s="9" t="s">
        <v>299</v>
      </c>
      <c r="F7" s="42">
        <v>1419</v>
      </c>
    </row>
    <row r="8" spans="1:27" ht="33.75" x14ac:dyDescent="0.2">
      <c r="A8" s="19">
        <f t="shared" si="0"/>
        <v>71</v>
      </c>
      <c r="B8" s="20" t="s">
        <v>386</v>
      </c>
      <c r="C8" s="14" t="s">
        <v>191</v>
      </c>
      <c r="D8" s="4" t="s">
        <v>38</v>
      </c>
      <c r="E8" s="9" t="s">
        <v>301</v>
      </c>
      <c r="F8" s="42">
        <v>421</v>
      </c>
    </row>
    <row r="9" spans="1:27" ht="33.75" x14ac:dyDescent="0.2">
      <c r="A9" s="19">
        <f t="shared" si="0"/>
        <v>72</v>
      </c>
      <c r="B9" s="20" t="s">
        <v>386</v>
      </c>
      <c r="C9" s="14" t="s">
        <v>192</v>
      </c>
      <c r="D9" s="4" t="s">
        <v>38</v>
      </c>
      <c r="E9" s="9" t="s">
        <v>302</v>
      </c>
      <c r="F9" s="42">
        <v>334</v>
      </c>
    </row>
    <row r="10" spans="1:27" ht="12.75" x14ac:dyDescent="0.2">
      <c r="A10" s="2"/>
      <c r="B10" s="2"/>
      <c r="C10" s="21"/>
      <c r="D10" s="2"/>
      <c r="E10" s="22" t="s">
        <v>219</v>
      </c>
      <c r="F10" s="23">
        <f>SUM(F5:F9)</f>
        <v>3882</v>
      </c>
    </row>
  </sheetData>
  <phoneticPr fontId="3" type="noConversion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35</vt:i4>
      </vt:variant>
    </vt:vector>
  </HeadingPairs>
  <TitlesOfParts>
    <vt:vector size="3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 </vt:lpstr>
      <vt:lpstr>12 </vt:lpstr>
      <vt:lpstr>13 </vt:lpstr>
      <vt:lpstr>14 </vt:lpstr>
      <vt:lpstr>15 </vt:lpstr>
      <vt:lpstr>16 </vt:lpstr>
      <vt:lpstr>17 </vt:lpstr>
      <vt:lpstr>18 </vt:lpstr>
      <vt:lpstr>19 </vt:lpstr>
      <vt:lpstr>20 </vt:lpstr>
      <vt:lpstr>21 </vt:lpstr>
      <vt:lpstr>22 </vt:lpstr>
      <vt:lpstr>23</vt:lpstr>
      <vt:lpstr>24-35</vt:lpstr>
      <vt:lpstr>36 </vt:lpstr>
      <vt:lpstr>37 </vt:lpstr>
      <vt:lpstr>38 </vt:lpstr>
      <vt:lpstr>39 </vt:lpstr>
      <vt:lpstr>40 </vt:lpstr>
      <vt:lpstr>41 </vt:lpstr>
      <vt:lpstr>42 </vt:lpstr>
      <vt:lpstr>43 </vt:lpstr>
      <vt:lpstr>44-47</vt:lpstr>
      <vt:lpstr>48-116</vt:lpstr>
      <vt:lpstr>Foglio2</vt:lpstr>
    </vt:vector>
  </TitlesOfParts>
  <Company>AUSL Pescara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Riepilogo definitivo gara suture</dc:title>
  <dc:creator>Manlio Di Meglio</dc:creator>
  <cp:lastModifiedBy>Rosanna Agostinone</cp:lastModifiedBy>
  <cp:lastPrinted>2019-12-03T15:16:14Z</cp:lastPrinted>
  <dcterms:created xsi:type="dcterms:W3CDTF">2007-07-06T08:42:47Z</dcterms:created>
  <dcterms:modified xsi:type="dcterms:W3CDTF">2019-12-07T09:09:15Z</dcterms:modified>
</cp:coreProperties>
</file>